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קונצרני'!$B$1:$U$55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השקעה'!$B$1:$K$35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מניות!$B$1:$O$72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ממשלתיות'!$B$1:$R$34</definedName>
    <definedName name="_xlnm.Print_Area" localSheetId="3">'תעודות חוב מסחריות '!$B$6:$U$29</definedName>
    <definedName name="_xlnm.Print_Area" localSheetId="6">'תעודות סל'!$B$1:$N$62</definedName>
  </definedNames>
  <calcPr calcId="152511"/>
</workbook>
</file>

<file path=xl/calcChain.xml><?xml version="1.0" encoding="utf-8"?>
<calcChain xmlns="http://schemas.openxmlformats.org/spreadsheetml/2006/main">
  <c r="K18" i="58" l="1"/>
  <c r="K16" i="58"/>
  <c r="K15" i="58"/>
  <c r="K13" i="58"/>
  <c r="D13" i="88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<sst xmlns="http://schemas.openxmlformats.org/spreadsheetml/2006/main" count="2357" uniqueCount="505">
  <si>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</si>
  <si>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</si>
  <si>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</si>
  <si>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</si>
  <si>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</si>
  <si>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</si>
  <si>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</si>
  <si>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</si>
  <si>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</si>
  <si>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</si>
  <si>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</si>
  <si>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</si>
  <si>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</si>
  <si>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</si>
  <si>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</si>
  <si>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</si>
  <si>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</si>
  <si>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</si>
  <si>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</si>
  <si>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</si>
  <si>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</si>
  <si>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</si>
  <si>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</si>
  <si>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</si>
  <si>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</si>
  <si>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</si>
  <si>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</si>
  <si>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</si>
  <si>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</si>
  <si>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</si>
  <si>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</si>
  <si>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</si>
  <si>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</si>
  <si>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</si>
  <si>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</si>
  <si>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</si>
  <si>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</si>
  <si>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</si>
  <si>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</si>
  <si>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</si>
  <si>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</si>
  <si>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</si>
  <si>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</si>
  <si>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</si>
  <si>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</si>
  <si>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</si>
  <si>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</si>
  <si>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</si>
  <si>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</si>
  <si>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</si>
  <si>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</si>
  <si>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</si>
  <si>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</si>
  <si>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</si>
  <si>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</si>
  <si>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</si>
  <si>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</si>
  <si>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</si>
  <si>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</si>
  <si>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</si>
  <si>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</si>
  <si>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</si>
  <si>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</si>
  <si>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</si>
  <si>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</si>
  <si>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</si>
  <si>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</si>
  <si>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</si>
  <si>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</si>
  <si>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</si>
  <si>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</si>
  <si>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</si>
  <si>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</si>
  <si>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</si>
  <si>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</si>
  <si>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</si>
  <si>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</si>
  <si>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</si>
  <si>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</si>
  <si>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</si>
  <si>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</si>
  <si>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</si>
  <si>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</si>
  <si>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</si>
  <si>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</si>
  <si>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</si>
  <si>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</si>
  <si>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</si>
  <si>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</si>
  <si>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</si>
  <si>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</si>
  <si>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</si>
  <si>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</si>
  <si>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</si>
  <si>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</si>
  <si>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</si>
  <si>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</si>
  <si>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</si>
  <si>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</si>
  <si>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</si>
  <si>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</si>
  <si>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</si>
  <si>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</si>
  <si>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</si>
  <si>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</si>
  <si>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</si>
  <si>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</si>
  <si>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</si>
  <si>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</si>
  <si>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</si>
  <si>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</si>
  <si>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</si>
  <si>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</si>
  <si>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</si>
  <si>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</si>
  <si>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</si>
  <si>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</si>
  <si>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</si>
  <si>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</si>
  <si>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</si>
  <si>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</si>
  <si>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</si>
  <si>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</si>
  <si>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</si>
  <si>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</si>
  <si>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</si>
  <si>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</si>
  <si>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</si>
  <si>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</si>
  <si>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</si>
  <si>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</si>
  <si>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</si>
  <si>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</si>
  <si>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</si>
  <si>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</si>
  <si>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</si>
  <si>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</si>
  <si>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</si>
  <si>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</si>
  <si>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</si>
  <si>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</si>
  <si>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</si>
  <si>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</si>
  <si>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</si>
  <si>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</si>
  <si>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</si>
  <si>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</si>
  <si>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</si>
  <si>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</si>
  <si>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</si>
  <si>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</si>
  <si>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</si>
  <si>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</si>
  <si>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</si>
  <si>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</si>
  <si>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</si>
  <si>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</si>
  <si>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</si>
  <si>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</si>
  <si>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</si>
  <si>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</si>
  <si>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</si>
  <si>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</si>
  <si>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</si>
  <si>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</si>
  <si>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</si>
  <si>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</si>
  <si>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</si>
  <si>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</si>
  <si>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</si>
  <si>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</si>
  <si>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</si>
  <si>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</si>
  <si>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</si>
  <si>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</si>
  <si>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</si>
  <si>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</si>
  <si>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</si>
  <si>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</si>
  <si>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</si>
  <si>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</si>
  <si>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</si>
  <si>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</si>
  <si>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</si>
  <si>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</si>
  <si>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</si>
  <si>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</si>
  <si>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</si>
  <si>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</si>
  <si>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</si>
  <si>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</si>
  <si>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</si>
  <si>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</si>
  <si>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</si>
  <si>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</si>
  <si>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</si>
  <si>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</si>
  <si>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</si>
  <si>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</si>
  <si>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</si>
  <si>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</si>
  <si>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</si>
  <si>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</si>
  <si>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</si>
  <si>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</si>
  <si>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</si>
  <si>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</si>
  <si>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</si>
  <si>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</si>
  <si>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</si>
  <si>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</si>
  <si>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</si>
  <si>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</si>
  <si>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</si>
  <si>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</si>
  <si>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</si>
  <si>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</si>
  <si>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</si>
  <si>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</si>
  <si>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</si>
  <si>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</si>
  <si>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</si>
  <si>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</si>
  <si>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</si>
  <si>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</si>
  <si>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</si>
  <si>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</si>
  <si>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</si>
  <si>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</si>
  <si>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</si>
  <si>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</si>
  <si>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</si>
  <si>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</si>
  <si>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</si>
  <si>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</si>
  <si>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</si>
  <si>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</si>
  <si>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</si>
  <si>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</si>
  <si>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</si>
  <si>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</si>
  <si>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</si>
  <si>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</si>
  <si>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</si>
  <si>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</si>
  <si>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</si>
  <si>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</si>
  <si>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</si>
  <si>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</si>
  <si>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</si>
  <si>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</si>
  <si>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</si>
  <si>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</si>
  <si>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</si>
  <si>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</si>
  <si>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</si>
  <si>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</si>
  <si>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</si>
  <si>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</si>
  <si>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</si>
  <si>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</si>
  <si>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</si>
  <si>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</si>
  <si>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</si>
  <si>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</si>
  <si>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</si>
  <si>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</si>
  <si>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</si>
  <si>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</si>
  <si>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</si>
  <si>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</si>
  <si>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</si>
  <si>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</si>
  <si>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</si>
  <si>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</si>
  <si>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</si>
  <si>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</si>
  <si>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</si>
  <si>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</si>
  <si>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</si>
  <si>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</si>
  <si>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</si>
  <si>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</si>
  <si>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</si>
  <si>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</si>
  <si>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</si>
  <si>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</si>
  <si>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</si>
  <si>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</si>
  <si>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</si>
  <si>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</si>
  <si>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</si>
  <si>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</si>
  <si>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</si>
  <si>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</si>
  <si>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</si>
  <si>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</si>
  <si>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</si>
  <si>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</si>
  <si>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</si>
  <si>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</si>
  <si>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</si>
  <si>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</si>
  <si>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</si>
  <si>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</si>
  <si>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</si>
  <si>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</si>
  <si>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</si>
  <si>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</si>
  <si>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</si>
  <si>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</si>
  <si>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</si>
  <si>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</si>
  <si>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</si>
  <si>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</si>
  <si>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</si>
  <si>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</si>
  <si>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</si>
  <si>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</si>
  <si>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</si>
  <si>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</si>
  <si>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</si>
  <si>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</si>
  <si>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</si>
  <si>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 xml:space="preserve">אשדר ה'                                           </t>
  </si>
  <si>
    <t>A</t>
  </si>
  <si>
    <t xml:space="preserve">בתי זיקוק ה'                                      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</si>
  <si>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</si>
  <si>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</si>
  <si>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</si>
  <si>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</si>
  <si>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</si>
  <si>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</si>
  <si>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</si>
  <si>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</si>
  <si>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</si>
  <si>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</si>
  <si>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</si>
  <si>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</si>
  <si>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</si>
  <si>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</si>
  <si>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</si>
  <si>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</si>
  <si>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</si>
  <si>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</si>
  <si>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</si>
  <si>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</si>
  <si>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</si>
  <si>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</si>
  <si>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</si>
  <si>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</si>
  <si>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</si>
  <si>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</si>
  <si>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</si>
  <si>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</si>
  <si>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</si>
  <si>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</si>
  <si>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</si>
  <si>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</si>
  <si>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</si>
  <si>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</si>
  <si>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</si>
  <si>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</si>
  <si>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</si>
  <si>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</si>
  <si>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</si>
  <si>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</si>
  <si>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</si>
  <si>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</si>
  <si>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</si>
  <si>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</si>
  <si>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</si>
  <si>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</si>
  <si>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</si>
  <si>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</si>
  <si>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</si>
  <si>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</si>
  <si>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</si>
  <si>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MCD-מקדונלס                                       </t>
  </si>
  <si>
    <t>US5801351017</t>
  </si>
  <si>
    <t>Consumer Services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</si>
  <si>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</si>
  <si>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</si>
  <si>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</si>
  <si>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</si>
  <si>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</si>
  <si>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</si>
  <si>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</si>
  <si>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</si>
  <si>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</si>
  <si>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</si>
  <si>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</si>
  <si>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</si>
  <si>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</si>
  <si>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</si>
  <si>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</si>
  <si>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</si>
  <si>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</si>
  <si>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</si>
  <si>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</si>
  <si>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</si>
  <si>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</si>
  <si>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</si>
  <si>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</si>
  <si>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</si>
  <si>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</si>
  <si>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</si>
  <si>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</si>
  <si>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</si>
  <si>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</si>
  <si>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</si>
  <si>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</si>
  <si>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</si>
  <si>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</si>
  <si>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</si>
  <si>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</si>
  <si>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</si>
  <si>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</si>
  <si>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</si>
  <si>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</si>
  <si>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</si>
  <si>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</si>
  <si>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</si>
  <si>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</si>
  <si>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</si>
  <si>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</si>
  <si>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</si>
  <si>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</si>
  <si>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</si>
  <si>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</si>
  <si>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</si>
  <si>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QUALCOMM- (QCOM                                   </t>
  </si>
  <si>
    <t>US7475251036</t>
  </si>
  <si>
    <t xml:space="preserve">הראל סל ת"א 35                                    </t>
  </si>
  <si>
    <t>מניות</t>
  </si>
  <si>
    <t xml:space="preserve">קסם ת"א 90                                        </t>
  </si>
  <si>
    <t xml:space="preserve">קסם ת"א בנקים                                     </t>
  </si>
  <si>
    <t xml:space="preserve">הראל סל S&amp;P500      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</si>
  <si>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</si>
  <si>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</si>
  <si>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הראל סל ת.ב. 40                                   </t>
  </si>
  <si>
    <t>אג״ח</t>
  </si>
  <si>
    <t xml:space="preserve">פסגות ת"ב צמוד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</si>
  <si>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</si>
  <si>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</si>
  <si>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</si>
  <si>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</si>
  <si>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</si>
  <si>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</si>
  <si>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</si>
  <si>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</si>
  <si>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</si>
  <si>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TRUST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</si>
  <si>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</si>
  <si>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</si>
  <si>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</si>
  <si>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</si>
  <si>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</si>
  <si>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</si>
  <si>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</si>
  <si>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</si>
  <si>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</si>
  <si>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</si>
  <si>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</si>
  <si>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</si>
  <si>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</si>
  <si>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</si>
  <si>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</si>
  <si>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</si>
  <si>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</si>
  <si>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</si>
  <si>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</si>
  <si>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</si>
  <si>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</si>
  <si>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</si>
  <si>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</si>
  <si>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</si>
  <si>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</si>
  <si>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</si>
  <si>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</si>
  <si>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</si>
  <si>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</si>
  <si>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</si>
  <si>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</si>
  <si>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</si>
  <si>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</si>
  <si>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</si>
  <si>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</si>
  <si>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</si>
  <si>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</si>
  <si>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</si>
  <si>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</si>
  <si>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</si>
  <si>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</si>
  <si>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</si>
  <si>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</si>
  <si>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</si>
  <si>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FW3.5636-21/08/19                                 </t>
  </si>
  <si>
    <t>ל.ר.</t>
  </si>
  <si>
    <t xml:space="preserve">FW3.5688-12/09/19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</si>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</sst>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E2" sqref="E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1393.14</v>
      </c>
      <c r="D11" s="108">
        <f>מזומנים!L10</f>
        <v>17.18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2657.49</v>
      </c>
      <c r="D13" s="108">
        <f>'תעודות התחייבות ממשלתיות'!R11</f>
        <v>32.770000000000003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1047.44</v>
      </c>
      <c r="D15" s="108">
        <f>'אג"ח קונצרני'!U11</f>
        <v>12.91</v>
      </c>
    </row>
    <row r="16" spans="1:36">
      <c r="A16" s="34" t="s">
        <v>159</v>
      </c>
      <c r="B16" s="71" t="s">
        <v>98</v>
      </c>
      <c r="C16" s="106">
        <f>מניות!L11</f>
        <v>1130.55</v>
      </c>
      <c r="D16" s="108">
        <f>מניות!O11</f>
        <v>13.94</v>
      </c>
    </row>
    <row r="17" spans="1:4">
      <c r="A17" s="34" t="s">
        <v>159</v>
      </c>
      <c r="B17" s="71" t="s">
        <v>99</v>
      </c>
      <c r="C17" s="106">
        <f>'תעודות סל'!K11</f>
        <v>1726.14</v>
      </c>
      <c r="D17" s="108">
        <f>'תעודות סל'!N11</f>
        <v>21.28</v>
      </c>
    </row>
    <row r="18" spans="1:4">
      <c r="A18" s="34" t="s">
        <v>159</v>
      </c>
      <c r="B18" s="71" t="s">
        <v>100</v>
      </c>
      <c r="C18" s="106">
        <f>'קרנות נאמנות'!L11</f>
        <v>40.799999999999997</v>
      </c>
      <c r="D18" s="108">
        <f>'קרנות נאמנות'!O11</f>
        <v>0.5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0.3</v>
      </c>
      <c r="D27" s="108">
        <f>'לא סחיר - מניות'!M11</f>
        <v>0</v>
      </c>
    </row>
    <row r="28" spans="1:4">
      <c r="A28" s="34" t="s">
        <v>159</v>
      </c>
      <c r="B28" s="71" t="s">
        <v>108</v>
      </c>
      <c r="C28" s="106">
        <f>'לא סחיר - קרנות השקעה'!H11</f>
        <v>113.53</v>
      </c>
      <c r="D28" s="108">
        <f>'לא סחיר - קרנות השקעה'!K11</f>
        <v>1.4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1.51</v>
      </c>
      <c r="D31" s="108">
        <f>'לא סחיר - חוזים עתידיים'!K11</f>
        <v>0.02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8110.9000000000005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501</v>
      </c>
      <c r="D47" s="124">
        <v>3.5659999999999998</v>
      </c>
      <c r="G47" s="55"/>
    </row>
    <row r="48" spans="1:7">
      <c r="C48" s="107" t="s">
        <v>502</v>
      </c>
      <c r="D48" s="124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4"/>
  <sheetViews>
    <sheetView rightToLeft="1" view="pageBreakPreview" zoomScale="60" zoomScaleNormal="100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1393.14</v>
      </c>
      <c r="K10" s="83"/>
      <c r="L10" s="83">
        <v>17.18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1393.14</v>
      </c>
      <c r="K11" s="90"/>
      <c r="L11" s="90">
        <v>17.18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402.67</v>
      </c>
      <c r="K12" s="90"/>
      <c r="L12" s="90">
        <v>4.96</v>
      </c>
    </row>
    <row r="13" spans="2:13" customFormat="1" ht="15.75">
      <c r="B13" s="58" t="s">
        <v>503</v>
      </c>
      <c r="C13" s="88">
        <v>9020016</v>
      </c>
      <c r="D13" s="88">
        <v>31</v>
      </c>
      <c r="E13" s="89" t="s">
        <v>315</v>
      </c>
      <c r="F13" s="88" t="s">
        <v>291</v>
      </c>
      <c r="G13" s="88" t="s">
        <v>174</v>
      </c>
      <c r="H13" s="91">
        <v>0</v>
      </c>
      <c r="I13" s="91">
        <v>0</v>
      </c>
      <c r="J13" s="91">
        <v>402.67</v>
      </c>
      <c r="K13" s="91">
        <f>J13*100/J10</f>
        <v>28.90377133669265</v>
      </c>
      <c r="L13" s="91">
        <v>4.96</v>
      </c>
    </row>
    <row r="14" spans="2:13" customFormat="1" ht="15.75">
      <c r="B14" s="57" t="s">
        <v>267</v>
      </c>
      <c r="C14" s="87"/>
      <c r="D14" s="87"/>
      <c r="E14" s="87"/>
      <c r="F14" s="87"/>
      <c r="G14" s="87"/>
      <c r="H14" s="90"/>
      <c r="I14" s="90"/>
      <c r="J14" s="90">
        <v>226.7</v>
      </c>
      <c r="K14" s="90"/>
      <c r="L14" s="90">
        <v>2.8</v>
      </c>
    </row>
    <row r="15" spans="2:13" customFormat="1" ht="15.75">
      <c r="B15" s="58" t="s">
        <v>268</v>
      </c>
      <c r="C15" s="88">
        <v>10</v>
      </c>
      <c r="D15" s="88">
        <v>512199381</v>
      </c>
      <c r="E15" s="88">
        <v>0</v>
      </c>
      <c r="F15" s="88" t="s">
        <v>280</v>
      </c>
      <c r="G15" s="88" t="s">
        <v>173</v>
      </c>
      <c r="H15" s="91">
        <v>0</v>
      </c>
      <c r="I15" s="91">
        <v>0</v>
      </c>
      <c r="J15" s="91">
        <v>13.18</v>
      </c>
      <c r="K15" s="91">
        <f>J15*100/J10</f>
        <v>0.94606428643208862</v>
      </c>
      <c r="L15" s="91">
        <v>0.16</v>
      </c>
    </row>
    <row r="16" spans="2:13" customFormat="1" ht="15.75">
      <c r="B16" s="58" t="s">
        <v>504</v>
      </c>
      <c r="C16" s="88">
        <v>1</v>
      </c>
      <c r="D16" s="88">
        <v>512199381</v>
      </c>
      <c r="E16" s="88">
        <v>0</v>
      </c>
      <c r="F16" s="88" t="s">
        <v>280</v>
      </c>
      <c r="G16" s="88" t="s">
        <v>173</v>
      </c>
      <c r="H16" s="91">
        <v>0</v>
      </c>
      <c r="I16" s="91">
        <v>0</v>
      </c>
      <c r="J16" s="91">
        <v>213.53</v>
      </c>
      <c r="K16" s="91">
        <f>J16*100/J10</f>
        <v>15.327246364328063</v>
      </c>
      <c r="L16" s="91">
        <v>2.63</v>
      </c>
    </row>
    <row r="17" spans="1:12" customFormat="1" ht="15.75">
      <c r="B17" s="57" t="s">
        <v>269</v>
      </c>
      <c r="C17" s="87"/>
      <c r="D17" s="87"/>
      <c r="E17" s="87"/>
      <c r="F17" s="87"/>
      <c r="G17" s="87"/>
      <c r="H17" s="90"/>
      <c r="I17" s="90"/>
      <c r="J17" s="90">
        <v>763.76</v>
      </c>
      <c r="K17" s="90"/>
      <c r="L17" s="90">
        <v>9.42</v>
      </c>
    </row>
    <row r="18" spans="1:12" customFormat="1" ht="15.75">
      <c r="B18" s="58" t="s">
        <v>270</v>
      </c>
      <c r="C18" s="88">
        <v>11</v>
      </c>
      <c r="D18" s="88">
        <v>512199381</v>
      </c>
      <c r="E18" s="88">
        <v>0</v>
      </c>
      <c r="F18" s="88" t="s">
        <v>280</v>
      </c>
      <c r="G18" s="88" t="s">
        <v>174</v>
      </c>
      <c r="H18" s="91">
        <v>0</v>
      </c>
      <c r="I18" s="91">
        <v>0</v>
      </c>
      <c r="J18" s="91">
        <v>763.76</v>
      </c>
      <c r="K18" s="91">
        <f>J18*100/J10</f>
        <v>54.822918012547191</v>
      </c>
      <c r="L18" s="91">
        <v>9.42</v>
      </c>
    </row>
    <row r="19" spans="1:12" customFormat="1" ht="15.75">
      <c r="B19" s="57" t="s">
        <v>271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266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272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266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273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266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274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240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274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266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>
      <c r="D40" s="1"/>
    </row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E514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6.42578125" style="1" bestFit="1" customWidth="1"/>
    <col min="13" max="13" width="9.28515625" style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2.0299999999999998</v>
      </c>
      <c r="I11" s="84"/>
      <c r="J11" s="83"/>
      <c r="K11" s="83">
        <v>0.05</v>
      </c>
      <c r="L11" s="83">
        <v>2372288</v>
      </c>
      <c r="M11" s="83"/>
      <c r="N11" s="83"/>
      <c r="O11" s="83">
        <v>2657.49</v>
      </c>
      <c r="P11" s="83"/>
      <c r="Q11" s="83"/>
      <c r="R11" s="83">
        <v>32.770000000000003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2.0299999999999998</v>
      </c>
      <c r="I12" s="87"/>
      <c r="J12" s="90"/>
      <c r="K12" s="90">
        <v>0.05</v>
      </c>
      <c r="L12" s="90">
        <v>2372288</v>
      </c>
      <c r="M12" s="90"/>
      <c r="N12" s="90"/>
      <c r="O12" s="90">
        <v>2657.49</v>
      </c>
      <c r="P12" s="90"/>
      <c r="Q12" s="90"/>
      <c r="R12" s="90">
        <v>32.770000000000003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3.41</v>
      </c>
      <c r="I13" s="87"/>
      <c r="J13" s="90"/>
      <c r="K13" s="90">
        <v>-0.67</v>
      </c>
      <c r="L13" s="90">
        <v>597680</v>
      </c>
      <c r="M13" s="90"/>
      <c r="N13" s="90"/>
      <c r="O13" s="90">
        <v>820.37</v>
      </c>
      <c r="P13" s="90"/>
      <c r="Q13" s="90"/>
      <c r="R13" s="90">
        <v>10.119999999999999</v>
      </c>
    </row>
    <row r="14" spans="2:53" customFormat="1" ht="15.75">
      <c r="B14" s="60" t="s">
        <v>279</v>
      </c>
      <c r="C14" s="88">
        <v>9590431</v>
      </c>
      <c r="D14" s="88" t="s">
        <v>151</v>
      </c>
      <c r="E14" s="88">
        <v>0</v>
      </c>
      <c r="F14" s="88" t="s">
        <v>280</v>
      </c>
      <c r="G14" s="97"/>
      <c r="H14" s="88">
        <v>4.6100000000000003</v>
      </c>
      <c r="I14" s="88" t="s">
        <v>174</v>
      </c>
      <c r="J14" s="91">
        <v>4</v>
      </c>
      <c r="K14" s="91">
        <v>-0.54</v>
      </c>
      <c r="L14" s="91">
        <v>51000</v>
      </c>
      <c r="M14" s="91">
        <v>159.47999999999999</v>
      </c>
      <c r="N14" s="91">
        <v>0</v>
      </c>
      <c r="O14" s="91">
        <v>81.34</v>
      </c>
      <c r="P14" s="91">
        <v>0</v>
      </c>
      <c r="Q14" s="91">
        <v>3.06</v>
      </c>
      <c r="R14" s="91">
        <v>1</v>
      </c>
    </row>
    <row r="15" spans="2:53" customFormat="1" ht="15.75">
      <c r="B15" s="60" t="s">
        <v>281</v>
      </c>
      <c r="C15" s="88">
        <v>9590332</v>
      </c>
      <c r="D15" s="88" t="s">
        <v>151</v>
      </c>
      <c r="E15" s="88">
        <v>0</v>
      </c>
      <c r="F15" s="88" t="s">
        <v>280</v>
      </c>
      <c r="G15" s="97"/>
      <c r="H15" s="88">
        <v>1.97</v>
      </c>
      <c r="I15" s="88" t="s">
        <v>174</v>
      </c>
      <c r="J15" s="91">
        <v>4</v>
      </c>
      <c r="K15" s="91">
        <v>-0.83</v>
      </c>
      <c r="L15" s="91">
        <v>337680</v>
      </c>
      <c r="M15" s="91">
        <v>150.86000000000001</v>
      </c>
      <c r="N15" s="91">
        <v>0</v>
      </c>
      <c r="O15" s="91">
        <v>509.42</v>
      </c>
      <c r="P15" s="91">
        <v>0</v>
      </c>
      <c r="Q15" s="91">
        <v>19.170000000000002</v>
      </c>
      <c r="R15" s="91">
        <v>6.28</v>
      </c>
    </row>
    <row r="16" spans="2:53" customFormat="1" ht="15.75">
      <c r="B16" s="60" t="s">
        <v>282</v>
      </c>
      <c r="C16" s="88">
        <v>1135912</v>
      </c>
      <c r="D16" s="88" t="s">
        <v>151</v>
      </c>
      <c r="E16" s="88">
        <v>0</v>
      </c>
      <c r="F16" s="88" t="s">
        <v>280</v>
      </c>
      <c r="G16" s="97"/>
      <c r="H16" s="88">
        <v>6.19</v>
      </c>
      <c r="I16" s="88" t="s">
        <v>174</v>
      </c>
      <c r="J16" s="91">
        <v>0.75</v>
      </c>
      <c r="K16" s="91">
        <v>-0.37</v>
      </c>
      <c r="L16" s="91">
        <v>209000</v>
      </c>
      <c r="M16" s="91">
        <v>109.86</v>
      </c>
      <c r="N16" s="91">
        <v>0</v>
      </c>
      <c r="O16" s="91">
        <v>229.61</v>
      </c>
      <c r="P16" s="91">
        <v>0</v>
      </c>
      <c r="Q16" s="91">
        <v>8.64</v>
      </c>
      <c r="R16" s="91">
        <v>2.83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1.41</v>
      </c>
      <c r="I17" s="87"/>
      <c r="J17" s="90"/>
      <c r="K17" s="90">
        <v>0.37</v>
      </c>
      <c r="L17" s="90">
        <v>1774608</v>
      </c>
      <c r="M17" s="90"/>
      <c r="N17" s="90"/>
      <c r="O17" s="90">
        <v>1837.12</v>
      </c>
      <c r="P17" s="90"/>
      <c r="Q17" s="90"/>
      <c r="R17" s="90">
        <v>22.65</v>
      </c>
    </row>
    <row r="18" spans="1:18" customFormat="1" ht="15.75">
      <c r="B18" s="60" t="s">
        <v>266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/>
      <c r="R18" s="91"/>
    </row>
    <row r="19" spans="1:18" customFormat="1" ht="15.75">
      <c r="B19" s="60" t="s">
        <v>283</v>
      </c>
      <c r="C19" s="88">
        <v>1115773</v>
      </c>
      <c r="D19" s="88" t="s">
        <v>151</v>
      </c>
      <c r="E19" s="88">
        <v>0</v>
      </c>
      <c r="F19" s="88" t="s">
        <v>280</v>
      </c>
      <c r="G19" s="97"/>
      <c r="H19" s="88">
        <v>0.57999999999999996</v>
      </c>
      <c r="I19" s="88" t="s">
        <v>174</v>
      </c>
      <c r="J19" s="91">
        <v>5</v>
      </c>
      <c r="K19" s="91">
        <v>0.28000000000000003</v>
      </c>
      <c r="L19" s="91">
        <v>853400</v>
      </c>
      <c r="M19" s="91">
        <v>104.83</v>
      </c>
      <c r="N19" s="91">
        <v>0</v>
      </c>
      <c r="O19" s="91">
        <v>894.62</v>
      </c>
      <c r="P19" s="91">
        <v>0</v>
      </c>
      <c r="Q19" s="91">
        <v>33.659999999999997</v>
      </c>
      <c r="R19" s="91">
        <v>11.03</v>
      </c>
    </row>
    <row r="20" spans="1:18" customFormat="1" ht="15.75">
      <c r="B20" s="60" t="s">
        <v>284</v>
      </c>
      <c r="C20" s="88">
        <v>1142223</v>
      </c>
      <c r="D20" s="88" t="s">
        <v>151</v>
      </c>
      <c r="E20" s="88">
        <v>0</v>
      </c>
      <c r="F20" s="88" t="s">
        <v>280</v>
      </c>
      <c r="G20" s="97"/>
      <c r="H20" s="88">
        <v>1.58</v>
      </c>
      <c r="I20" s="88" t="s">
        <v>174</v>
      </c>
      <c r="J20" s="91">
        <v>0.5</v>
      </c>
      <c r="K20" s="91">
        <v>0.35</v>
      </c>
      <c r="L20" s="91">
        <v>497831</v>
      </c>
      <c r="M20" s="91">
        <v>100.44</v>
      </c>
      <c r="N20" s="91">
        <v>0</v>
      </c>
      <c r="O20" s="91">
        <v>500.02</v>
      </c>
      <c r="P20" s="91">
        <v>0</v>
      </c>
      <c r="Q20" s="91">
        <v>18.82</v>
      </c>
      <c r="R20" s="91">
        <v>6.16</v>
      </c>
    </row>
    <row r="21" spans="1:18" customFormat="1" ht="15.75">
      <c r="B21" s="60" t="s">
        <v>285</v>
      </c>
      <c r="C21" s="88">
        <v>1138130</v>
      </c>
      <c r="D21" s="88" t="s">
        <v>151</v>
      </c>
      <c r="E21" s="88">
        <v>0</v>
      </c>
      <c r="F21" s="88" t="s">
        <v>280</v>
      </c>
      <c r="G21" s="97"/>
      <c r="H21" s="88">
        <v>1.82</v>
      </c>
      <c r="I21" s="88" t="s">
        <v>174</v>
      </c>
      <c r="J21" s="91">
        <v>1</v>
      </c>
      <c r="K21" s="91">
        <v>0.38</v>
      </c>
      <c r="L21" s="91">
        <v>264377</v>
      </c>
      <c r="M21" s="91">
        <v>101.31</v>
      </c>
      <c r="N21" s="91">
        <v>0</v>
      </c>
      <c r="O21" s="91">
        <v>267.83999999999997</v>
      </c>
      <c r="P21" s="91">
        <v>0</v>
      </c>
      <c r="Q21" s="91">
        <v>10.08</v>
      </c>
      <c r="R21" s="91">
        <v>3.3</v>
      </c>
    </row>
    <row r="22" spans="1:18" customFormat="1" ht="15.75">
      <c r="B22" s="60" t="s">
        <v>286</v>
      </c>
      <c r="C22" s="88">
        <v>1126747</v>
      </c>
      <c r="D22" s="88" t="s">
        <v>151</v>
      </c>
      <c r="E22" s="88">
        <v>0</v>
      </c>
      <c r="F22" s="88" t="s">
        <v>280</v>
      </c>
      <c r="G22" s="97"/>
      <c r="H22" s="88">
        <v>3.53</v>
      </c>
      <c r="I22" s="88" t="s">
        <v>174</v>
      </c>
      <c r="J22" s="91">
        <v>4.25</v>
      </c>
      <c r="K22" s="91">
        <v>0.7</v>
      </c>
      <c r="L22" s="91">
        <v>83000</v>
      </c>
      <c r="M22" s="91">
        <v>114.16</v>
      </c>
      <c r="N22" s="91">
        <v>0</v>
      </c>
      <c r="O22" s="91">
        <v>94.75</v>
      </c>
      <c r="P22" s="91">
        <v>0</v>
      </c>
      <c r="Q22" s="91">
        <v>3.57</v>
      </c>
      <c r="R22" s="91">
        <v>1.17</v>
      </c>
    </row>
    <row r="23" spans="1:18" customFormat="1" ht="15.75">
      <c r="B23" s="60" t="s">
        <v>287</v>
      </c>
      <c r="C23" s="88">
        <v>1135557</v>
      </c>
      <c r="D23" s="88" t="s">
        <v>151</v>
      </c>
      <c r="E23" s="88">
        <v>0</v>
      </c>
      <c r="F23" s="88" t="s">
        <v>280</v>
      </c>
      <c r="G23" s="97"/>
      <c r="H23" s="88">
        <v>5.83</v>
      </c>
      <c r="I23" s="88" t="s">
        <v>174</v>
      </c>
      <c r="J23" s="91">
        <v>1.75</v>
      </c>
      <c r="K23" s="91">
        <v>1.1299999999999999</v>
      </c>
      <c r="L23" s="91">
        <v>76000</v>
      </c>
      <c r="M23" s="91">
        <v>105.12</v>
      </c>
      <c r="N23" s="91">
        <v>0</v>
      </c>
      <c r="O23" s="91">
        <v>79.89</v>
      </c>
      <c r="P23" s="91">
        <v>0</v>
      </c>
      <c r="Q23" s="91">
        <v>3.01</v>
      </c>
      <c r="R23" s="91">
        <v>0.98</v>
      </c>
    </row>
    <row r="24" spans="1:18" customFormat="1" ht="15.75">
      <c r="B24" s="60" t="s">
        <v>266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266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1:18" customFormat="1" ht="15.75">
      <c r="B27" s="59" t="s">
        <v>240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B34" s="137" t="s">
        <v>255</v>
      </c>
      <c r="C34" s="137"/>
      <c r="D34" s="137"/>
    </row>
    <row r="35" spans="1:18">
      <c r="B35" s="113"/>
      <c r="C35" s="1"/>
      <c r="D35" s="1"/>
    </row>
    <row r="36" spans="1:18">
      <c r="C36" s="1"/>
      <c r="D36" s="1"/>
    </row>
    <row r="37" spans="1:18">
      <c r="C37" s="1"/>
      <c r="D37" s="1"/>
    </row>
    <row r="38" spans="1:18">
      <c r="C38" s="1"/>
      <c r="D38" s="1"/>
    </row>
    <row r="39" spans="1:18">
      <c r="C39" s="1"/>
      <c r="D39" s="1"/>
    </row>
    <row r="40" spans="1:18">
      <c r="C40" s="1"/>
      <c r="D40" s="1"/>
    </row>
    <row r="41" spans="1:18">
      <c r="C41" s="1"/>
      <c r="D41" s="1"/>
    </row>
    <row r="42" spans="1:18">
      <c r="C42" s="1"/>
      <c r="D42" s="1"/>
    </row>
    <row r="43" spans="1:18">
      <c r="C43" s="1"/>
      <c r="D43" s="1"/>
    </row>
    <row r="44" spans="1:18">
      <c r="C44" s="1"/>
      <c r="D44" s="1"/>
    </row>
    <row r="45" spans="1:18">
      <c r="C45" s="1"/>
      <c r="D45" s="1"/>
    </row>
    <row r="46" spans="1:18">
      <c r="C46" s="1"/>
      <c r="D46" s="1"/>
    </row>
    <row r="47" spans="1:18">
      <c r="C47" s="1"/>
      <c r="D47" s="1"/>
    </row>
    <row r="48" spans="1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C35:D1048576 E32:R1048576 A32:A1048576 A5:XFD11 S34:XFD1048576 B34:B1048576 B32:D33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A16" workbookViewId="0">
      <selection activeCell="I27" sqref="I27"/>
    </sheetView>
  </sheetViews>
  <sheetFormatPr defaultColWidth="9.140625" defaultRowHeight="18"/>
  <cols>
    <col min="1" max="1" width="6.28515625" style="1" customWidth="1"/>
    <col min="2" max="2" width="78.28515625" style="2" customWidth="1"/>
    <col min="3" max="3" width="11.85546875" style="2" customWidth="1"/>
    <col min="4" max="4" width="10.5703125" style="2" bestFit="1" customWidth="1"/>
    <col min="5" max="5" width="5.28515625" style="2" customWidth="1"/>
    <col min="6" max="6" width="8.140625" style="2" customWidth="1"/>
    <col min="7" max="7" width="13.5703125" style="1" bestFit="1" customWidth="1"/>
    <col min="8" max="8" width="9.140625" style="1" customWidth="1"/>
    <col min="9" max="9" width="11.7109375" style="1" bestFit="1" customWidth="1"/>
    <col min="10" max="10" width="11.7109375" style="1" customWidth="1"/>
    <col min="11" max="11" width="8.140625" style="1" bestFit="1" customWidth="1"/>
    <col min="12" max="12" width="11.28515625" style="1" customWidth="1"/>
    <col min="13" max="13" width="7.42578125" style="1" customWidth="1"/>
    <col min="14" max="14" width="9" style="1" customWidth="1"/>
    <col min="15" max="15" width="14.5703125" style="1" bestFit="1" customWidth="1"/>
    <col min="16" max="16" width="10.7109375" style="1" customWidth="1"/>
    <col min="17" max="17" width="8.42578125" style="1" customWidth="1"/>
    <col min="18" max="18" width="13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4.8099999999999996</v>
      </c>
      <c r="L11" s="84"/>
      <c r="M11" s="83"/>
      <c r="N11" s="83">
        <v>1.67</v>
      </c>
      <c r="O11" s="83">
        <v>965361.41</v>
      </c>
      <c r="P11" s="83"/>
      <c r="Q11" s="83">
        <v>1.93</v>
      </c>
      <c r="R11" s="83">
        <v>1047.44</v>
      </c>
      <c r="S11" s="83"/>
      <c r="T11" s="83"/>
      <c r="U11" s="83">
        <v>12.91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4.8099999999999996</v>
      </c>
      <c r="L12" s="87"/>
      <c r="M12" s="90"/>
      <c r="N12" s="90">
        <v>1.67</v>
      </c>
      <c r="O12" s="90">
        <v>965361.41</v>
      </c>
      <c r="P12" s="90"/>
      <c r="Q12" s="90">
        <v>1.93</v>
      </c>
      <c r="R12" s="90">
        <v>1047.44</v>
      </c>
      <c r="S12" s="90"/>
      <c r="T12" s="90"/>
      <c r="U12" s="90">
        <v>12.91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5.73</v>
      </c>
      <c r="L13" s="87"/>
      <c r="M13" s="90"/>
      <c r="N13" s="90">
        <v>0.82</v>
      </c>
      <c r="O13" s="90">
        <v>429820.25</v>
      </c>
      <c r="P13" s="90"/>
      <c r="Q13" s="90">
        <v>0.995</v>
      </c>
      <c r="R13" s="90">
        <v>483.53</v>
      </c>
      <c r="S13" s="90"/>
      <c r="T13" s="90"/>
      <c r="U13" s="90">
        <v>5.96</v>
      </c>
    </row>
    <row r="14" spans="2:66" customFormat="1" ht="15.75">
      <c r="B14" s="60" t="s">
        <v>288</v>
      </c>
      <c r="C14" s="89">
        <v>2310282</v>
      </c>
      <c r="D14" s="89" t="s">
        <v>151</v>
      </c>
      <c r="E14" s="89"/>
      <c r="F14" s="89">
        <v>695</v>
      </c>
      <c r="G14" s="89" t="s">
        <v>289</v>
      </c>
      <c r="H14" s="89" t="s">
        <v>290</v>
      </c>
      <c r="I14" s="89" t="s">
        <v>291</v>
      </c>
      <c r="J14" s="100"/>
      <c r="K14" s="89">
        <v>6.9</v>
      </c>
      <c r="L14" s="89" t="s">
        <v>174</v>
      </c>
      <c r="M14" s="116">
        <v>0.38</v>
      </c>
      <c r="N14" s="116">
        <v>0.46</v>
      </c>
      <c r="O14" s="116">
        <v>39000</v>
      </c>
      <c r="P14" s="116">
        <v>99.49</v>
      </c>
      <c r="Q14" s="116">
        <v>0</v>
      </c>
      <c r="R14" s="116">
        <v>38.799999999999997</v>
      </c>
      <c r="S14" s="116">
        <v>0</v>
      </c>
      <c r="T14" s="116">
        <v>3.7</v>
      </c>
      <c r="U14" s="116">
        <v>0.48</v>
      </c>
    </row>
    <row r="15" spans="2:66" customFormat="1" ht="15.75">
      <c r="B15" s="60" t="s">
        <v>292</v>
      </c>
      <c r="C15" s="89">
        <v>1158468</v>
      </c>
      <c r="D15" s="89" t="s">
        <v>151</v>
      </c>
      <c r="E15" s="89"/>
      <c r="F15" s="89">
        <v>1353</v>
      </c>
      <c r="G15" s="89" t="s">
        <v>165</v>
      </c>
      <c r="H15" s="89" t="s">
        <v>290</v>
      </c>
      <c r="I15" s="89" t="s">
        <v>291</v>
      </c>
      <c r="J15" s="100"/>
      <c r="K15" s="89">
        <v>6.48</v>
      </c>
      <c r="L15" s="89" t="s">
        <v>174</v>
      </c>
      <c r="M15" s="116">
        <v>0.5</v>
      </c>
      <c r="N15" s="116">
        <v>0.22</v>
      </c>
      <c r="O15" s="116">
        <v>30000</v>
      </c>
      <c r="P15" s="116">
        <v>99.2</v>
      </c>
      <c r="Q15" s="116">
        <v>0</v>
      </c>
      <c r="R15" s="116">
        <v>29.76</v>
      </c>
      <c r="S15" s="116">
        <v>0.01</v>
      </c>
      <c r="T15" s="116">
        <v>2.84</v>
      </c>
      <c r="U15" s="116">
        <v>0.37</v>
      </c>
    </row>
    <row r="16" spans="2:66" customFormat="1" ht="15.75">
      <c r="B16" s="60" t="s">
        <v>293</v>
      </c>
      <c r="C16" s="89">
        <v>1158476</v>
      </c>
      <c r="D16" s="89" t="s">
        <v>151</v>
      </c>
      <c r="E16" s="89"/>
      <c r="F16" s="89">
        <v>1353</v>
      </c>
      <c r="G16" s="89" t="s">
        <v>165</v>
      </c>
      <c r="H16" s="89" t="s">
        <v>290</v>
      </c>
      <c r="I16" s="89" t="s">
        <v>291</v>
      </c>
      <c r="J16" s="100"/>
      <c r="K16" s="89">
        <v>15.02</v>
      </c>
      <c r="L16" s="89" t="s">
        <v>174</v>
      </c>
      <c r="M16" s="116">
        <v>2.4500000000000002</v>
      </c>
      <c r="N16" s="116">
        <v>1.97</v>
      </c>
      <c r="O16" s="116">
        <v>18000</v>
      </c>
      <c r="P16" s="116">
        <v>101.59</v>
      </c>
      <c r="Q16" s="116">
        <v>0</v>
      </c>
      <c r="R16" s="116">
        <v>18.29</v>
      </c>
      <c r="S16" s="116">
        <v>0</v>
      </c>
      <c r="T16" s="116">
        <v>1.75</v>
      </c>
      <c r="U16" s="116">
        <v>0.23</v>
      </c>
    </row>
    <row r="17" spans="2:21" customFormat="1" ht="15.75">
      <c r="B17" s="60" t="s">
        <v>294</v>
      </c>
      <c r="C17" s="89">
        <v>1138544</v>
      </c>
      <c r="D17" s="89" t="s">
        <v>151</v>
      </c>
      <c r="E17" s="89"/>
      <c r="F17" s="89">
        <v>2384</v>
      </c>
      <c r="G17" s="89" t="s">
        <v>295</v>
      </c>
      <c r="H17" s="89" t="s">
        <v>296</v>
      </c>
      <c r="I17" s="89" t="s">
        <v>291</v>
      </c>
      <c r="J17" s="100"/>
      <c r="K17" s="89">
        <v>7.62</v>
      </c>
      <c r="L17" s="89" t="s">
        <v>174</v>
      </c>
      <c r="M17" s="116">
        <v>3.5</v>
      </c>
      <c r="N17" s="116">
        <v>1.06</v>
      </c>
      <c r="O17" s="116">
        <v>32000</v>
      </c>
      <c r="P17" s="116">
        <v>124.79</v>
      </c>
      <c r="Q17" s="116">
        <v>0</v>
      </c>
      <c r="R17" s="116">
        <v>39.93</v>
      </c>
      <c r="S17" s="116">
        <v>0.01</v>
      </c>
      <c r="T17" s="116">
        <v>3.81</v>
      </c>
      <c r="U17" s="116">
        <v>0.49</v>
      </c>
    </row>
    <row r="18" spans="2:21" customFormat="1" ht="15.75">
      <c r="B18" s="60" t="s">
        <v>297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296</v>
      </c>
      <c r="I18" s="89" t="s">
        <v>291</v>
      </c>
      <c r="J18" s="100"/>
      <c r="K18" s="89">
        <v>4.83</v>
      </c>
      <c r="L18" s="89" t="s">
        <v>174</v>
      </c>
      <c r="M18" s="116">
        <v>5</v>
      </c>
      <c r="N18" s="116">
        <v>0.59</v>
      </c>
      <c r="O18" s="116">
        <v>33870</v>
      </c>
      <c r="P18" s="116">
        <v>124.07</v>
      </c>
      <c r="Q18" s="116">
        <v>0</v>
      </c>
      <c r="R18" s="116">
        <v>42.02</v>
      </c>
      <c r="S18" s="116">
        <v>0</v>
      </c>
      <c r="T18" s="116">
        <v>4.01</v>
      </c>
      <c r="U18" s="116">
        <v>0.52</v>
      </c>
    </row>
    <row r="19" spans="2:21" customFormat="1" ht="15.75">
      <c r="B19" s="60" t="s">
        <v>298</v>
      </c>
      <c r="C19" s="89">
        <v>1134030</v>
      </c>
      <c r="D19" s="89" t="s">
        <v>151</v>
      </c>
      <c r="E19" s="89"/>
      <c r="F19" s="89">
        <v>1367</v>
      </c>
      <c r="G19" s="89" t="s">
        <v>299</v>
      </c>
      <c r="H19" s="89" t="s">
        <v>300</v>
      </c>
      <c r="I19" s="89" t="s">
        <v>291</v>
      </c>
      <c r="J19" s="100"/>
      <c r="K19" s="89">
        <v>6.09</v>
      </c>
      <c r="L19" s="89" t="s">
        <v>174</v>
      </c>
      <c r="M19" s="116">
        <v>2.4</v>
      </c>
      <c r="N19" s="116">
        <v>0.66</v>
      </c>
      <c r="O19" s="116">
        <v>25000</v>
      </c>
      <c r="P19" s="116">
        <v>112.68</v>
      </c>
      <c r="Q19" s="116">
        <v>0</v>
      </c>
      <c r="R19" s="116">
        <v>28.17</v>
      </c>
      <c r="S19" s="116">
        <v>0.01</v>
      </c>
      <c r="T19" s="116">
        <v>2.69</v>
      </c>
      <c r="U19" s="116">
        <v>0.35</v>
      </c>
    </row>
    <row r="20" spans="2:21" customFormat="1" ht="15.75">
      <c r="B20" s="60" t="s">
        <v>301</v>
      </c>
      <c r="C20" s="89">
        <v>1134048</v>
      </c>
      <c r="D20" s="89" t="s">
        <v>151</v>
      </c>
      <c r="E20" s="89"/>
      <c r="F20" s="89">
        <v>1367</v>
      </c>
      <c r="G20" s="89" t="s">
        <v>299</v>
      </c>
      <c r="H20" s="89" t="s">
        <v>300</v>
      </c>
      <c r="I20" s="89" t="s">
        <v>291</v>
      </c>
      <c r="J20" s="100"/>
      <c r="K20" s="89">
        <v>6.95</v>
      </c>
      <c r="L20" s="89" t="s">
        <v>174</v>
      </c>
      <c r="M20" s="116">
        <v>2.4</v>
      </c>
      <c r="N20" s="116">
        <v>0.92</v>
      </c>
      <c r="O20" s="116">
        <v>25000</v>
      </c>
      <c r="P20" s="116">
        <v>112.38</v>
      </c>
      <c r="Q20" s="116">
        <v>0</v>
      </c>
      <c r="R20" s="116">
        <v>28.1</v>
      </c>
      <c r="S20" s="116">
        <v>0.01</v>
      </c>
      <c r="T20" s="116">
        <v>2.68</v>
      </c>
      <c r="U20" s="116">
        <v>0.35</v>
      </c>
    </row>
    <row r="21" spans="2:21" customFormat="1" ht="15.75">
      <c r="B21" s="60" t="s">
        <v>302</v>
      </c>
      <c r="C21" s="89">
        <v>2260487</v>
      </c>
      <c r="D21" s="89" t="s">
        <v>151</v>
      </c>
      <c r="E21" s="89"/>
      <c r="F21" s="89">
        <v>226</v>
      </c>
      <c r="G21" s="89" t="s">
        <v>295</v>
      </c>
      <c r="H21" s="89" t="s">
        <v>300</v>
      </c>
      <c r="I21" s="89" t="s">
        <v>291</v>
      </c>
      <c r="J21" s="100"/>
      <c r="K21" s="89">
        <v>6.17</v>
      </c>
      <c r="L21" s="89" t="s">
        <v>174</v>
      </c>
      <c r="M21" s="116">
        <v>2.6</v>
      </c>
      <c r="N21" s="116">
        <v>1.02</v>
      </c>
      <c r="O21" s="116">
        <v>46694.400000000001</v>
      </c>
      <c r="P21" s="116">
        <v>113.43</v>
      </c>
      <c r="Q21" s="116">
        <v>0</v>
      </c>
      <c r="R21" s="116">
        <v>52.97</v>
      </c>
      <c r="S21" s="116">
        <v>0.01</v>
      </c>
      <c r="T21" s="116">
        <v>5.0599999999999996</v>
      </c>
      <c r="U21" s="116">
        <v>0.65</v>
      </c>
    </row>
    <row r="22" spans="2:21" customFormat="1" ht="15.75">
      <c r="B22" s="60" t="s">
        <v>303</v>
      </c>
      <c r="C22" s="89">
        <v>1142595</v>
      </c>
      <c r="D22" s="89" t="s">
        <v>151</v>
      </c>
      <c r="E22" s="89"/>
      <c r="F22" s="89">
        <v>1363</v>
      </c>
      <c r="G22" s="89" t="s">
        <v>304</v>
      </c>
      <c r="H22" s="89" t="s">
        <v>300</v>
      </c>
      <c r="I22" s="89" t="s">
        <v>291</v>
      </c>
      <c r="J22" s="100"/>
      <c r="K22" s="89">
        <v>6.22</v>
      </c>
      <c r="L22" s="89" t="s">
        <v>174</v>
      </c>
      <c r="M22" s="116">
        <v>1.23</v>
      </c>
      <c r="N22" s="116">
        <v>0.82</v>
      </c>
      <c r="O22" s="116">
        <v>35000</v>
      </c>
      <c r="P22" s="116">
        <v>104.84</v>
      </c>
      <c r="Q22" s="116">
        <v>0</v>
      </c>
      <c r="R22" s="116">
        <v>36.69</v>
      </c>
      <c r="S22" s="116">
        <v>0</v>
      </c>
      <c r="T22" s="116">
        <v>3.5</v>
      </c>
      <c r="U22" s="116">
        <v>0.45</v>
      </c>
    </row>
    <row r="23" spans="2:21" customFormat="1" ht="15.75">
      <c r="B23" s="60" t="s">
        <v>305</v>
      </c>
      <c r="C23" s="89">
        <v>1130467</v>
      </c>
      <c r="D23" s="89" t="s">
        <v>151</v>
      </c>
      <c r="E23" s="89"/>
      <c r="F23" s="89">
        <v>1349</v>
      </c>
      <c r="G23" s="89" t="s">
        <v>295</v>
      </c>
      <c r="H23" s="89" t="s">
        <v>306</v>
      </c>
      <c r="I23" s="89" t="s">
        <v>291</v>
      </c>
      <c r="J23" s="100"/>
      <c r="K23" s="89">
        <v>2.94</v>
      </c>
      <c r="L23" s="89" t="s">
        <v>174</v>
      </c>
      <c r="M23" s="116">
        <v>3.3</v>
      </c>
      <c r="N23" s="116">
        <v>0.52</v>
      </c>
      <c r="O23" s="116">
        <v>31849.5</v>
      </c>
      <c r="P23" s="116">
        <v>110.1</v>
      </c>
      <c r="Q23" s="116">
        <v>0</v>
      </c>
      <c r="R23" s="116">
        <v>35.07</v>
      </c>
      <c r="S23" s="116">
        <v>0.01</v>
      </c>
      <c r="T23" s="116">
        <v>3.35</v>
      </c>
      <c r="U23" s="116">
        <v>0.43</v>
      </c>
    </row>
    <row r="24" spans="2:21" customFormat="1" ht="15.75">
      <c r="B24" s="60" t="s">
        <v>307</v>
      </c>
      <c r="C24" s="89">
        <v>2510204</v>
      </c>
      <c r="D24" s="89" t="s">
        <v>151</v>
      </c>
      <c r="E24" s="89"/>
      <c r="F24" s="89">
        <v>251</v>
      </c>
      <c r="G24" s="89" t="s">
        <v>295</v>
      </c>
      <c r="H24" s="89" t="s">
        <v>308</v>
      </c>
      <c r="I24" s="89" t="s">
        <v>291</v>
      </c>
      <c r="J24" s="100"/>
      <c r="K24" s="89">
        <v>4.79</v>
      </c>
      <c r="L24" s="89" t="s">
        <v>174</v>
      </c>
      <c r="M24" s="116">
        <v>3.06</v>
      </c>
      <c r="N24" s="116">
        <v>1.39</v>
      </c>
      <c r="O24" s="116">
        <v>35000</v>
      </c>
      <c r="P24" s="116">
        <v>110.79</v>
      </c>
      <c r="Q24" s="116">
        <v>0.54800000000000004</v>
      </c>
      <c r="R24" s="116">
        <v>39.33</v>
      </c>
      <c r="S24" s="116">
        <v>0.01</v>
      </c>
      <c r="T24" s="116">
        <v>3.75</v>
      </c>
      <c r="U24" s="116">
        <v>0.48</v>
      </c>
    </row>
    <row r="25" spans="2:21" customFormat="1" ht="15.75">
      <c r="B25" s="60" t="s">
        <v>309</v>
      </c>
      <c r="C25" s="89">
        <v>6910095</v>
      </c>
      <c r="D25" s="89" t="s">
        <v>151</v>
      </c>
      <c r="E25" s="89"/>
      <c r="F25" s="89">
        <v>691</v>
      </c>
      <c r="G25" s="89" t="s">
        <v>289</v>
      </c>
      <c r="H25" s="89" t="s">
        <v>308</v>
      </c>
      <c r="I25" s="89" t="s">
        <v>291</v>
      </c>
      <c r="J25" s="100"/>
      <c r="K25" s="89">
        <v>2.38</v>
      </c>
      <c r="L25" s="89" t="s">
        <v>174</v>
      </c>
      <c r="M25" s="116">
        <v>0</v>
      </c>
      <c r="N25" s="116">
        <v>0.21</v>
      </c>
      <c r="O25" s="116">
        <v>28575</v>
      </c>
      <c r="P25" s="116">
        <v>137.58000000000001</v>
      </c>
      <c r="Q25" s="116">
        <v>0.44700000000000001</v>
      </c>
      <c r="R25" s="116">
        <v>39.76</v>
      </c>
      <c r="S25" s="116">
        <v>0</v>
      </c>
      <c r="T25" s="116">
        <v>3.8</v>
      </c>
      <c r="U25" s="116">
        <v>0.49</v>
      </c>
    </row>
    <row r="26" spans="2:21" customFormat="1" ht="15.75">
      <c r="B26" s="60" t="s">
        <v>310</v>
      </c>
      <c r="C26" s="89">
        <v>1130632</v>
      </c>
      <c r="D26" s="89" t="s">
        <v>151</v>
      </c>
      <c r="E26" s="89"/>
      <c r="F26" s="89">
        <v>1450</v>
      </c>
      <c r="G26" s="89" t="s">
        <v>295</v>
      </c>
      <c r="H26" s="89" t="s">
        <v>308</v>
      </c>
      <c r="I26" s="89" t="s">
        <v>291</v>
      </c>
      <c r="J26" s="100"/>
      <c r="K26" s="89">
        <v>2.79</v>
      </c>
      <c r="L26" s="89" t="s">
        <v>174</v>
      </c>
      <c r="M26" s="116">
        <v>3.35</v>
      </c>
      <c r="N26" s="116">
        <v>7.0000000000000007E-2</v>
      </c>
      <c r="O26" s="116">
        <v>27831.35</v>
      </c>
      <c r="P26" s="116">
        <v>112.1</v>
      </c>
      <c r="Q26" s="116">
        <v>0</v>
      </c>
      <c r="R26" s="116">
        <v>31.2</v>
      </c>
      <c r="S26" s="116">
        <v>0.01</v>
      </c>
      <c r="T26" s="116">
        <v>2.98</v>
      </c>
      <c r="U26" s="116">
        <v>0.38</v>
      </c>
    </row>
    <row r="27" spans="2:21" customFormat="1" ht="15.75">
      <c r="B27" s="60" t="s">
        <v>311</v>
      </c>
      <c r="C27" s="89">
        <v>1820208</v>
      </c>
      <c r="D27" s="89" t="s">
        <v>151</v>
      </c>
      <c r="E27" s="89"/>
      <c r="F27" s="89">
        <v>233</v>
      </c>
      <c r="G27" s="89" t="s">
        <v>295</v>
      </c>
      <c r="H27" s="89" t="s">
        <v>312</v>
      </c>
      <c r="I27" s="89" t="s">
        <v>170</v>
      </c>
      <c r="J27" s="100"/>
      <c r="K27" s="89">
        <v>5.64</v>
      </c>
      <c r="L27" s="89" t="s">
        <v>174</v>
      </c>
      <c r="M27" s="116">
        <v>0</v>
      </c>
      <c r="N27" s="116">
        <v>2.37</v>
      </c>
      <c r="O27" s="116">
        <v>22000</v>
      </c>
      <c r="P27" s="116">
        <v>106.59</v>
      </c>
      <c r="Q27" s="116">
        <v>0</v>
      </c>
      <c r="R27" s="116">
        <v>23.45</v>
      </c>
      <c r="S27" s="116">
        <v>0.01</v>
      </c>
      <c r="T27" s="116">
        <v>2.2400000000000002</v>
      </c>
      <c r="U27" s="116">
        <v>0.28999999999999998</v>
      </c>
    </row>
    <row r="28" spans="2:21" customFormat="1" ht="15.75">
      <c r="B28" s="59" t="s">
        <v>50</v>
      </c>
      <c r="C28" s="87"/>
      <c r="D28" s="87"/>
      <c r="E28" s="87"/>
      <c r="F28" s="87"/>
      <c r="G28" s="87"/>
      <c r="H28" s="87"/>
      <c r="I28" s="87"/>
      <c r="J28" s="96"/>
      <c r="K28" s="87">
        <v>4.1100000000000003</v>
      </c>
      <c r="L28" s="87"/>
      <c r="M28" s="90"/>
      <c r="N28" s="90">
        <v>2.06</v>
      </c>
      <c r="O28" s="90">
        <v>422985.16</v>
      </c>
      <c r="P28" s="90"/>
      <c r="Q28" s="90">
        <v>0.93500000000000005</v>
      </c>
      <c r="R28" s="90">
        <v>452.92</v>
      </c>
      <c r="S28" s="90"/>
      <c r="T28" s="90"/>
      <c r="U28" s="90">
        <v>5.58</v>
      </c>
    </row>
    <row r="29" spans="2:21" customFormat="1" ht="15.75">
      <c r="B29" s="60" t="s">
        <v>313</v>
      </c>
      <c r="C29" s="89">
        <v>7460389</v>
      </c>
      <c r="D29" s="89" t="s">
        <v>151</v>
      </c>
      <c r="E29" s="89"/>
      <c r="F29" s="89">
        <v>746</v>
      </c>
      <c r="G29" s="89" t="s">
        <v>314</v>
      </c>
      <c r="H29" s="89" t="s">
        <v>315</v>
      </c>
      <c r="I29" s="89" t="s">
        <v>291</v>
      </c>
      <c r="J29" s="100"/>
      <c r="K29" s="89">
        <v>5.33</v>
      </c>
      <c r="L29" s="89" t="s">
        <v>174</v>
      </c>
      <c r="M29" s="116">
        <v>2.61</v>
      </c>
      <c r="N29" s="116">
        <v>1.6</v>
      </c>
      <c r="O29" s="116">
        <v>40000</v>
      </c>
      <c r="P29" s="116">
        <v>105.47</v>
      </c>
      <c r="Q29" s="116">
        <v>0</v>
      </c>
      <c r="R29" s="116">
        <v>42.19</v>
      </c>
      <c r="S29" s="116">
        <v>0.01</v>
      </c>
      <c r="T29" s="116">
        <v>4.03</v>
      </c>
      <c r="U29" s="116">
        <v>0.52</v>
      </c>
    </row>
    <row r="30" spans="2:21" customFormat="1" ht="15.75">
      <c r="B30" s="60" t="s">
        <v>316</v>
      </c>
      <c r="C30" s="89">
        <v>1138114</v>
      </c>
      <c r="D30" s="89" t="s">
        <v>151</v>
      </c>
      <c r="E30" s="89"/>
      <c r="F30" s="89">
        <v>1328</v>
      </c>
      <c r="G30" s="89" t="s">
        <v>295</v>
      </c>
      <c r="H30" s="89" t="s">
        <v>296</v>
      </c>
      <c r="I30" s="89" t="s">
        <v>291</v>
      </c>
      <c r="J30" s="100"/>
      <c r="K30" s="89">
        <v>4.12</v>
      </c>
      <c r="L30" s="89" t="s">
        <v>174</v>
      </c>
      <c r="M30" s="116">
        <v>3.39</v>
      </c>
      <c r="N30" s="116">
        <v>1.8</v>
      </c>
      <c r="O30" s="116">
        <v>46060</v>
      </c>
      <c r="P30" s="116">
        <v>108.29</v>
      </c>
      <c r="Q30" s="116">
        <v>0</v>
      </c>
      <c r="R30" s="116">
        <v>49.88</v>
      </c>
      <c r="S30" s="116">
        <v>0</v>
      </c>
      <c r="T30" s="116">
        <v>4.76</v>
      </c>
      <c r="U30" s="116">
        <v>0.61</v>
      </c>
    </row>
    <row r="31" spans="2:21" customFormat="1" ht="15.75">
      <c r="B31" s="60" t="s">
        <v>317</v>
      </c>
      <c r="C31" s="89">
        <v>1137033</v>
      </c>
      <c r="D31" s="89" t="s">
        <v>151</v>
      </c>
      <c r="E31" s="89"/>
      <c r="F31" s="89">
        <v>1041</v>
      </c>
      <c r="G31" s="89" t="s">
        <v>299</v>
      </c>
      <c r="H31" s="89" t="s">
        <v>318</v>
      </c>
      <c r="I31" s="89" t="s">
        <v>170</v>
      </c>
      <c r="J31" s="100"/>
      <c r="K31" s="89">
        <v>3.56</v>
      </c>
      <c r="L31" s="89" t="s">
        <v>174</v>
      </c>
      <c r="M31" s="116">
        <v>3.39</v>
      </c>
      <c r="N31" s="116">
        <v>1.51</v>
      </c>
      <c r="O31" s="116">
        <v>44000</v>
      </c>
      <c r="P31" s="116">
        <v>107.66</v>
      </c>
      <c r="Q31" s="116">
        <v>0</v>
      </c>
      <c r="R31" s="116">
        <v>47.37</v>
      </c>
      <c r="S31" s="116">
        <v>0.01</v>
      </c>
      <c r="T31" s="116">
        <v>4.5199999999999996</v>
      </c>
      <c r="U31" s="116">
        <v>0.57999999999999996</v>
      </c>
    </row>
    <row r="32" spans="2:21" customFormat="1" ht="15.75">
      <c r="B32" s="60" t="s">
        <v>319</v>
      </c>
      <c r="C32" s="89">
        <v>1133529</v>
      </c>
      <c r="D32" s="89" t="s">
        <v>151</v>
      </c>
      <c r="E32" s="89"/>
      <c r="F32" s="89">
        <v>767</v>
      </c>
      <c r="G32" s="89" t="s">
        <v>299</v>
      </c>
      <c r="H32" s="89" t="s">
        <v>318</v>
      </c>
      <c r="I32" s="89" t="s">
        <v>170</v>
      </c>
      <c r="J32" s="100"/>
      <c r="K32" s="89">
        <v>4.21</v>
      </c>
      <c r="L32" s="89" t="s">
        <v>174</v>
      </c>
      <c r="M32" s="116">
        <v>3.85</v>
      </c>
      <c r="N32" s="116">
        <v>1.63</v>
      </c>
      <c r="O32" s="116">
        <v>46200</v>
      </c>
      <c r="P32" s="116">
        <v>111.38</v>
      </c>
      <c r="Q32" s="116">
        <v>0</v>
      </c>
      <c r="R32" s="116">
        <v>51.46</v>
      </c>
      <c r="S32" s="116">
        <v>0.01</v>
      </c>
      <c r="T32" s="116">
        <v>4.91</v>
      </c>
      <c r="U32" s="116">
        <v>0.63</v>
      </c>
    </row>
    <row r="33" spans="2:21" customFormat="1" ht="15.75">
      <c r="B33" s="60" t="s">
        <v>320</v>
      </c>
      <c r="C33" s="89">
        <v>3230240</v>
      </c>
      <c r="D33" s="89" t="s">
        <v>151</v>
      </c>
      <c r="E33" s="89"/>
      <c r="F33" s="89">
        <v>323</v>
      </c>
      <c r="G33" s="89" t="s">
        <v>295</v>
      </c>
      <c r="H33" s="89" t="s">
        <v>300</v>
      </c>
      <c r="I33" s="89" t="s">
        <v>291</v>
      </c>
      <c r="J33" s="100"/>
      <c r="K33" s="89">
        <v>4.63</v>
      </c>
      <c r="L33" s="89" t="s">
        <v>174</v>
      </c>
      <c r="M33" s="116">
        <v>2.2999999999999998</v>
      </c>
      <c r="N33" s="116">
        <v>2.33</v>
      </c>
      <c r="O33" s="116">
        <v>45590</v>
      </c>
      <c r="P33" s="116">
        <v>105.55</v>
      </c>
      <c r="Q33" s="116">
        <v>0</v>
      </c>
      <c r="R33" s="116">
        <v>48.12</v>
      </c>
      <c r="S33" s="116">
        <v>0</v>
      </c>
      <c r="T33" s="116">
        <v>4.59</v>
      </c>
      <c r="U33" s="116">
        <v>0.59</v>
      </c>
    </row>
    <row r="34" spans="2:21" customFormat="1" ht="15.75">
      <c r="B34" s="60" t="s">
        <v>321</v>
      </c>
      <c r="C34" s="89">
        <v>1135920</v>
      </c>
      <c r="D34" s="89" t="s">
        <v>151</v>
      </c>
      <c r="E34" s="89"/>
      <c r="F34" s="89">
        <v>566</v>
      </c>
      <c r="G34" s="89" t="s">
        <v>299</v>
      </c>
      <c r="H34" s="89" t="s">
        <v>322</v>
      </c>
      <c r="I34" s="89" t="s">
        <v>170</v>
      </c>
      <c r="J34" s="100"/>
      <c r="K34" s="89">
        <v>4.5999999999999996</v>
      </c>
      <c r="L34" s="89" t="s">
        <v>174</v>
      </c>
      <c r="M34" s="116">
        <v>4.0999999999999996</v>
      </c>
      <c r="N34" s="116">
        <v>1.74</v>
      </c>
      <c r="O34" s="116">
        <v>45600</v>
      </c>
      <c r="P34" s="116">
        <v>111.29</v>
      </c>
      <c r="Q34" s="116">
        <v>0.93500000000000005</v>
      </c>
      <c r="R34" s="116">
        <v>51.68</v>
      </c>
      <c r="S34" s="116">
        <v>0.02</v>
      </c>
      <c r="T34" s="116">
        <v>4.93</v>
      </c>
      <c r="U34" s="116">
        <v>0.64</v>
      </c>
    </row>
    <row r="35" spans="2:21" customFormat="1" ht="15.75">
      <c r="B35" s="60" t="s">
        <v>323</v>
      </c>
      <c r="C35" s="89">
        <v>1141647</v>
      </c>
      <c r="D35" s="89" t="s">
        <v>151</v>
      </c>
      <c r="E35" s="89"/>
      <c r="F35" s="89">
        <v>1891</v>
      </c>
      <c r="G35" s="89" t="s">
        <v>165</v>
      </c>
      <c r="H35" s="89" t="s">
        <v>306</v>
      </c>
      <c r="I35" s="89" t="s">
        <v>291</v>
      </c>
      <c r="J35" s="100"/>
      <c r="K35" s="89">
        <v>2.0299999999999998</v>
      </c>
      <c r="L35" s="89" t="s">
        <v>174</v>
      </c>
      <c r="M35" s="116">
        <v>4</v>
      </c>
      <c r="N35" s="116">
        <v>1.96</v>
      </c>
      <c r="O35" s="116">
        <v>27958.959999999999</v>
      </c>
      <c r="P35" s="116">
        <v>103.46</v>
      </c>
      <c r="Q35" s="116">
        <v>0</v>
      </c>
      <c r="R35" s="116">
        <v>28.93</v>
      </c>
      <c r="S35" s="116">
        <v>0</v>
      </c>
      <c r="T35" s="116">
        <v>2.76</v>
      </c>
      <c r="U35" s="116">
        <v>0.36</v>
      </c>
    </row>
    <row r="36" spans="2:21" customFormat="1" ht="15.75">
      <c r="B36" s="60" t="s">
        <v>324</v>
      </c>
      <c r="C36" s="89">
        <v>1157783</v>
      </c>
      <c r="D36" s="89" t="s">
        <v>151</v>
      </c>
      <c r="E36" s="89"/>
      <c r="F36" s="89">
        <v>1697</v>
      </c>
      <c r="G36" s="89" t="s">
        <v>295</v>
      </c>
      <c r="H36" s="89" t="s">
        <v>325</v>
      </c>
      <c r="I36" s="89" t="s">
        <v>291</v>
      </c>
      <c r="J36" s="100"/>
      <c r="K36" s="89">
        <v>4.09</v>
      </c>
      <c r="L36" s="89" t="s">
        <v>174</v>
      </c>
      <c r="M36" s="116">
        <v>3.42</v>
      </c>
      <c r="N36" s="116">
        <v>2.72</v>
      </c>
      <c r="O36" s="116">
        <v>35000</v>
      </c>
      <c r="P36" s="116">
        <v>103.46</v>
      </c>
      <c r="Q36" s="116">
        <v>0</v>
      </c>
      <c r="R36" s="116">
        <v>36.21</v>
      </c>
      <c r="S36" s="116">
        <v>0.02</v>
      </c>
      <c r="T36" s="116">
        <v>3.46</v>
      </c>
      <c r="U36" s="116">
        <v>0.45</v>
      </c>
    </row>
    <row r="37" spans="2:21" customFormat="1" ht="15.75">
      <c r="B37" s="60" t="s">
        <v>326</v>
      </c>
      <c r="C37" s="89">
        <v>2590388</v>
      </c>
      <c r="D37" s="89" t="s">
        <v>151</v>
      </c>
      <c r="E37" s="89"/>
      <c r="F37" s="89">
        <v>259</v>
      </c>
      <c r="G37" s="89" t="s">
        <v>304</v>
      </c>
      <c r="H37" s="89" t="s">
        <v>308</v>
      </c>
      <c r="I37" s="89" t="s">
        <v>291</v>
      </c>
      <c r="J37" s="100"/>
      <c r="K37" s="89">
        <v>3.22</v>
      </c>
      <c r="L37" s="89" t="s">
        <v>174</v>
      </c>
      <c r="M37" s="116">
        <v>5.9</v>
      </c>
      <c r="N37" s="116">
        <v>2.06</v>
      </c>
      <c r="O37" s="116">
        <v>28340.400000000001</v>
      </c>
      <c r="P37" s="116">
        <v>112.8</v>
      </c>
      <c r="Q37" s="116">
        <v>0</v>
      </c>
      <c r="R37" s="116">
        <v>31.97</v>
      </c>
      <c r="S37" s="116">
        <v>0</v>
      </c>
      <c r="T37" s="116">
        <v>3.05</v>
      </c>
      <c r="U37" s="116">
        <v>0.39</v>
      </c>
    </row>
    <row r="38" spans="2:21">
      <c r="B38" s="60" t="s">
        <v>327</v>
      </c>
      <c r="C38" s="89">
        <v>6990212</v>
      </c>
      <c r="D38" s="89" t="s">
        <v>151</v>
      </c>
      <c r="E38" s="89"/>
      <c r="F38" s="89">
        <v>699</v>
      </c>
      <c r="G38" s="89" t="s">
        <v>295</v>
      </c>
      <c r="H38" s="89" t="s">
        <v>308</v>
      </c>
      <c r="I38" s="89" t="s">
        <v>291</v>
      </c>
      <c r="J38" s="100"/>
      <c r="K38" s="89">
        <v>6.52</v>
      </c>
      <c r="L38" s="89" t="s">
        <v>174</v>
      </c>
      <c r="M38" s="116">
        <v>3.95</v>
      </c>
      <c r="N38" s="116">
        <v>4.67</v>
      </c>
      <c r="O38" s="116">
        <v>26475.8</v>
      </c>
      <c r="P38" s="116">
        <v>95.8</v>
      </c>
      <c r="Q38" s="116">
        <v>0</v>
      </c>
      <c r="R38" s="116">
        <v>25.36</v>
      </c>
      <c r="S38" s="116">
        <v>0</v>
      </c>
      <c r="T38" s="116">
        <v>2.42</v>
      </c>
      <c r="U38" s="116">
        <v>0.31</v>
      </c>
    </row>
    <row r="39" spans="2:21">
      <c r="B39" s="60" t="s">
        <v>328</v>
      </c>
      <c r="C39" s="89">
        <v>1139476</v>
      </c>
      <c r="D39" s="89" t="s">
        <v>151</v>
      </c>
      <c r="E39" s="89"/>
      <c r="F39" s="89">
        <v>1515</v>
      </c>
      <c r="G39" s="89" t="s">
        <v>295</v>
      </c>
      <c r="H39" s="89" t="s">
        <v>329</v>
      </c>
      <c r="I39" s="89" t="s">
        <v>170</v>
      </c>
      <c r="J39" s="100"/>
      <c r="K39" s="89">
        <v>2.73</v>
      </c>
      <c r="L39" s="89" t="s">
        <v>174</v>
      </c>
      <c r="M39" s="116">
        <v>3.85</v>
      </c>
      <c r="N39" s="116">
        <v>1.93</v>
      </c>
      <c r="O39" s="116">
        <v>37760</v>
      </c>
      <c r="P39" s="116">
        <v>105.29</v>
      </c>
      <c r="Q39" s="116">
        <v>0</v>
      </c>
      <c r="R39" s="116">
        <v>39.76</v>
      </c>
      <c r="S39" s="116">
        <v>0.02</v>
      </c>
      <c r="T39" s="116">
        <v>3.8</v>
      </c>
      <c r="U39" s="116">
        <v>0.49</v>
      </c>
    </row>
    <row r="40" spans="2:21">
      <c r="B40" s="59" t="s">
        <v>51</v>
      </c>
      <c r="C40" s="87"/>
      <c r="D40" s="87"/>
      <c r="E40" s="87"/>
      <c r="F40" s="87"/>
      <c r="G40" s="87"/>
      <c r="H40" s="87"/>
      <c r="I40" s="87"/>
      <c r="J40" s="96"/>
      <c r="K40" s="87">
        <v>3.68</v>
      </c>
      <c r="L40" s="87"/>
      <c r="M40" s="90"/>
      <c r="N40" s="90">
        <v>3.84</v>
      </c>
      <c r="O40" s="90">
        <v>112556</v>
      </c>
      <c r="P40" s="90"/>
      <c r="Q40" s="90"/>
      <c r="R40" s="90">
        <v>110.99</v>
      </c>
      <c r="S40" s="90"/>
      <c r="T40" s="90"/>
      <c r="U40" s="90">
        <v>1.37</v>
      </c>
    </row>
    <row r="41" spans="2:21">
      <c r="B41" s="60" t="s">
        <v>330</v>
      </c>
      <c r="C41" s="89">
        <v>2320174</v>
      </c>
      <c r="D41" s="89" t="s">
        <v>151</v>
      </c>
      <c r="E41" s="89"/>
      <c r="F41" s="89">
        <v>232</v>
      </c>
      <c r="G41" s="89" t="s">
        <v>164</v>
      </c>
      <c r="H41" s="89" t="s">
        <v>296</v>
      </c>
      <c r="I41" s="89" t="s">
        <v>291</v>
      </c>
      <c r="J41" s="100"/>
      <c r="K41" s="89">
        <v>3.18</v>
      </c>
      <c r="L41" s="89" t="s">
        <v>174</v>
      </c>
      <c r="M41" s="116">
        <v>3.49</v>
      </c>
      <c r="N41" s="116">
        <v>3.97</v>
      </c>
      <c r="O41" s="116">
        <v>37000</v>
      </c>
      <c r="P41" s="116">
        <v>98.38</v>
      </c>
      <c r="Q41" s="116">
        <v>0</v>
      </c>
      <c r="R41" s="116">
        <v>36.4</v>
      </c>
      <c r="S41" s="116">
        <v>0</v>
      </c>
      <c r="T41" s="116">
        <v>3.48</v>
      </c>
      <c r="U41" s="116">
        <v>0.45</v>
      </c>
    </row>
    <row r="42" spans="2:21">
      <c r="B42" s="60" t="s">
        <v>331</v>
      </c>
      <c r="C42" s="89">
        <v>1140417</v>
      </c>
      <c r="D42" s="89" t="s">
        <v>151</v>
      </c>
      <c r="E42" s="89"/>
      <c r="F42" s="89">
        <v>1390</v>
      </c>
      <c r="G42" s="89" t="s">
        <v>332</v>
      </c>
      <c r="H42" s="89" t="s">
        <v>306</v>
      </c>
      <c r="I42" s="89" t="s">
        <v>291</v>
      </c>
      <c r="J42" s="100"/>
      <c r="K42" s="89">
        <v>4.1399999999999997</v>
      </c>
      <c r="L42" s="89" t="s">
        <v>174</v>
      </c>
      <c r="M42" s="116">
        <v>3.9</v>
      </c>
      <c r="N42" s="116">
        <v>3.87</v>
      </c>
      <c r="O42" s="116">
        <v>40000</v>
      </c>
      <c r="P42" s="116">
        <v>97.98</v>
      </c>
      <c r="Q42" s="116">
        <v>0</v>
      </c>
      <c r="R42" s="116">
        <v>39.19</v>
      </c>
      <c r="S42" s="116">
        <v>0.02</v>
      </c>
      <c r="T42" s="116">
        <v>3.74</v>
      </c>
      <c r="U42" s="116">
        <v>0.48</v>
      </c>
    </row>
    <row r="43" spans="2:21">
      <c r="B43" s="60" t="s">
        <v>333</v>
      </c>
      <c r="C43" s="89">
        <v>6270193</v>
      </c>
      <c r="D43" s="89" t="s">
        <v>151</v>
      </c>
      <c r="E43" s="89"/>
      <c r="F43" s="89">
        <v>627</v>
      </c>
      <c r="G43" s="89" t="s">
        <v>184</v>
      </c>
      <c r="H43" s="89" t="s">
        <v>308</v>
      </c>
      <c r="I43" s="89" t="s">
        <v>291</v>
      </c>
      <c r="J43" s="100"/>
      <c r="K43" s="89">
        <v>3.67</v>
      </c>
      <c r="L43" s="89" t="s">
        <v>174</v>
      </c>
      <c r="M43" s="116">
        <v>3.85</v>
      </c>
      <c r="N43" s="116">
        <v>3.67</v>
      </c>
      <c r="O43" s="116">
        <v>35556</v>
      </c>
      <c r="P43" s="116">
        <v>99.54</v>
      </c>
      <c r="Q43" s="116">
        <v>0</v>
      </c>
      <c r="R43" s="116">
        <v>35.39</v>
      </c>
      <c r="S43" s="116">
        <v>0.01</v>
      </c>
      <c r="T43" s="116">
        <v>3.38</v>
      </c>
      <c r="U43" s="116">
        <v>0.44</v>
      </c>
    </row>
    <row r="44" spans="2:21">
      <c r="B44" s="59" t="s">
        <v>34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60" t="s">
        <v>266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59" t="s">
        <v>240</v>
      </c>
      <c r="C46" s="87"/>
      <c r="D46" s="87"/>
      <c r="E46" s="87"/>
      <c r="F46" s="87"/>
      <c r="G46" s="87"/>
      <c r="H46" s="87"/>
      <c r="I46" s="87"/>
      <c r="J46" s="96"/>
      <c r="K46" s="87"/>
      <c r="L46" s="87"/>
      <c r="M46" s="90"/>
      <c r="N46" s="90"/>
      <c r="O46" s="90"/>
      <c r="P46" s="90"/>
      <c r="Q46" s="90"/>
      <c r="R46" s="90"/>
      <c r="S46" s="90"/>
      <c r="T46" s="90"/>
      <c r="U46" s="90"/>
    </row>
    <row r="47" spans="2:21">
      <c r="B47" s="59" t="s">
        <v>80</v>
      </c>
      <c r="C47" s="87"/>
      <c r="D47" s="87"/>
      <c r="E47" s="87"/>
      <c r="F47" s="87"/>
      <c r="G47" s="87"/>
      <c r="H47" s="87"/>
      <c r="I47" s="87"/>
      <c r="J47" s="96"/>
      <c r="K47" s="87"/>
      <c r="L47" s="87"/>
      <c r="M47" s="90"/>
      <c r="N47" s="90"/>
      <c r="O47" s="90"/>
      <c r="P47" s="90"/>
      <c r="Q47" s="90"/>
      <c r="R47" s="90"/>
      <c r="S47" s="90"/>
      <c r="T47" s="90"/>
      <c r="U47" s="90"/>
    </row>
    <row r="48" spans="2:21">
      <c r="B48" s="60" t="s">
        <v>266</v>
      </c>
      <c r="C48" s="89"/>
      <c r="D48" s="89"/>
      <c r="E48" s="89"/>
      <c r="F48" s="89"/>
      <c r="G48" s="89"/>
      <c r="H48" s="89"/>
      <c r="I48" s="89"/>
      <c r="J48" s="100"/>
      <c r="K48" s="89"/>
      <c r="L48" s="89"/>
      <c r="M48" s="116"/>
      <c r="N48" s="116"/>
      <c r="O48" s="116"/>
      <c r="P48" s="116"/>
      <c r="Q48" s="116"/>
      <c r="R48" s="116"/>
      <c r="S48" s="116"/>
      <c r="T48" s="116">
        <v>0</v>
      </c>
      <c r="U48" s="116"/>
    </row>
    <row r="49" spans="2:21">
      <c r="B49" s="59" t="s">
        <v>79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115" t="s">
        <v>266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113" t="s">
        <v>258</v>
      </c>
      <c r="C51" s="1"/>
      <c r="D51" s="1"/>
      <c r="E51" s="1"/>
      <c r="F51" s="1"/>
    </row>
    <row r="52" spans="2:21">
      <c r="B52" s="113" t="s">
        <v>142</v>
      </c>
      <c r="C52" s="1"/>
      <c r="D52" s="1"/>
      <c r="E52" s="1"/>
      <c r="F52" s="1"/>
    </row>
    <row r="53" spans="2:21">
      <c r="B53" s="113" t="s">
        <v>254</v>
      </c>
      <c r="C53" s="1"/>
      <c r="D53" s="1"/>
      <c r="E53" s="1"/>
      <c r="F53" s="1"/>
    </row>
    <row r="54" spans="2:21">
      <c r="B54" s="113" t="s">
        <v>255</v>
      </c>
      <c r="C54" s="1"/>
      <c r="D54" s="1"/>
      <c r="E54" s="1"/>
      <c r="F54" s="1"/>
    </row>
    <row r="55" spans="2:21">
      <c r="B55" s="112" t="s">
        <v>256</v>
      </c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3 B55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7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.85546875" style="2" customWidth="1"/>
    <col min="4" max="4" width="15.7109375" style="2" customWidth="1"/>
    <col min="5" max="5" width="23.7109375" style="2" customWidth="1"/>
    <col min="6" max="6" width="11.28515625" style="2" customWidth="1"/>
    <col min="7" max="7" width="32.85546875" style="2" customWidth="1"/>
    <col min="8" max="8" width="15.28515625" style="1" customWidth="1"/>
    <col min="9" max="9" width="17.28515625" style="1" customWidth="1"/>
    <col min="10" max="10" width="15.5703125" style="1" customWidth="1"/>
    <col min="11" max="11" width="12.85546875" style="1" customWidth="1"/>
    <col min="12" max="12" width="18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87665.3</v>
      </c>
      <c r="J11" s="83"/>
      <c r="K11" s="83">
        <v>2.1000000000000001E-2</v>
      </c>
      <c r="L11" s="83">
        <v>1130.55</v>
      </c>
      <c r="M11" s="83"/>
      <c r="N11" s="83"/>
      <c r="O11" s="83">
        <v>13.94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85215</v>
      </c>
      <c r="J12" s="90"/>
      <c r="K12" s="90"/>
      <c r="L12" s="90">
        <v>392.19</v>
      </c>
      <c r="M12" s="90"/>
      <c r="N12" s="90"/>
      <c r="O12" s="90">
        <v>4.84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4598</v>
      </c>
      <c r="J13" s="90"/>
      <c r="K13" s="90"/>
      <c r="L13" s="90">
        <v>174.2</v>
      </c>
      <c r="M13" s="90"/>
      <c r="N13" s="90"/>
      <c r="O13" s="90">
        <v>2.15</v>
      </c>
    </row>
    <row r="14" spans="2:62" customFormat="1" ht="15.75">
      <c r="B14" s="60" t="s">
        <v>334</v>
      </c>
      <c r="C14" s="89">
        <v>585018</v>
      </c>
      <c r="D14" s="89" t="s">
        <v>151</v>
      </c>
      <c r="E14" s="89"/>
      <c r="F14" s="89">
        <v>585</v>
      </c>
      <c r="G14" s="89" t="s">
        <v>299</v>
      </c>
      <c r="H14" s="89" t="s">
        <v>174</v>
      </c>
      <c r="I14" s="116">
        <v>392</v>
      </c>
      <c r="J14" s="116">
        <v>2716</v>
      </c>
      <c r="K14" s="116">
        <v>0</v>
      </c>
      <c r="L14" s="116">
        <v>10.65</v>
      </c>
      <c r="M14" s="116">
        <v>0</v>
      </c>
      <c r="N14" s="116">
        <v>0.94</v>
      </c>
      <c r="O14" s="116">
        <v>0.13</v>
      </c>
    </row>
    <row r="15" spans="2:62" customFormat="1" ht="15.75">
      <c r="B15" s="60" t="s">
        <v>335</v>
      </c>
      <c r="C15" s="89">
        <v>1081124</v>
      </c>
      <c r="D15" s="89" t="s">
        <v>151</v>
      </c>
      <c r="E15" s="89"/>
      <c r="F15" s="89">
        <v>1040</v>
      </c>
      <c r="G15" s="89" t="s">
        <v>336</v>
      </c>
      <c r="H15" s="89" t="s">
        <v>174</v>
      </c>
      <c r="I15" s="116">
        <v>45</v>
      </c>
      <c r="J15" s="116">
        <v>53780</v>
      </c>
      <c r="K15" s="116">
        <v>0</v>
      </c>
      <c r="L15" s="116">
        <v>24.2</v>
      </c>
      <c r="M15" s="116">
        <v>0</v>
      </c>
      <c r="N15" s="116">
        <v>2.14</v>
      </c>
      <c r="O15" s="116">
        <v>0.3</v>
      </c>
    </row>
    <row r="16" spans="2:62" customFormat="1" ht="15.75">
      <c r="B16" s="60" t="s">
        <v>337</v>
      </c>
      <c r="C16" s="89">
        <v>604611</v>
      </c>
      <c r="D16" s="89" t="s">
        <v>151</v>
      </c>
      <c r="E16" s="89"/>
      <c r="F16" s="89">
        <v>604</v>
      </c>
      <c r="G16" s="89" t="s">
        <v>289</v>
      </c>
      <c r="H16" s="89" t="s">
        <v>174</v>
      </c>
      <c r="I16" s="116">
        <v>602</v>
      </c>
      <c r="J16" s="116">
        <v>2530</v>
      </c>
      <c r="K16" s="116">
        <v>0</v>
      </c>
      <c r="L16" s="116">
        <v>15.23</v>
      </c>
      <c r="M16" s="116">
        <v>0</v>
      </c>
      <c r="N16" s="116">
        <v>1.35</v>
      </c>
      <c r="O16" s="116">
        <v>0.19</v>
      </c>
    </row>
    <row r="17" spans="2:15" customFormat="1" ht="15.75">
      <c r="B17" s="60" t="s">
        <v>338</v>
      </c>
      <c r="C17" s="89">
        <v>662577</v>
      </c>
      <c r="D17" s="89" t="s">
        <v>151</v>
      </c>
      <c r="E17" s="89"/>
      <c r="F17" s="89">
        <v>662</v>
      </c>
      <c r="G17" s="89" t="s">
        <v>289</v>
      </c>
      <c r="H17" s="89" t="s">
        <v>174</v>
      </c>
      <c r="I17" s="116">
        <v>1443</v>
      </c>
      <c r="J17" s="116">
        <v>2642</v>
      </c>
      <c r="K17" s="116">
        <v>0</v>
      </c>
      <c r="L17" s="116">
        <v>38.119999999999997</v>
      </c>
      <c r="M17" s="116">
        <v>0</v>
      </c>
      <c r="N17" s="116">
        <v>3.37</v>
      </c>
      <c r="O17" s="116">
        <v>0.47</v>
      </c>
    </row>
    <row r="18" spans="2:15" customFormat="1" ht="15.75">
      <c r="B18" s="60" t="s">
        <v>339</v>
      </c>
      <c r="C18" s="89">
        <v>576017</v>
      </c>
      <c r="D18" s="89" t="s">
        <v>151</v>
      </c>
      <c r="E18" s="89"/>
      <c r="F18" s="89">
        <v>576</v>
      </c>
      <c r="G18" s="89" t="s">
        <v>162</v>
      </c>
      <c r="H18" s="89" t="s">
        <v>174</v>
      </c>
      <c r="I18" s="116">
        <v>4</v>
      </c>
      <c r="J18" s="116">
        <v>88500</v>
      </c>
      <c r="K18" s="116">
        <v>0</v>
      </c>
      <c r="L18" s="116">
        <v>3.54</v>
      </c>
      <c r="M18" s="116">
        <v>0</v>
      </c>
      <c r="N18" s="116">
        <v>0.31</v>
      </c>
      <c r="O18" s="116">
        <v>0.04</v>
      </c>
    </row>
    <row r="19" spans="2:15" customFormat="1" ht="15.75">
      <c r="B19" s="60" t="s">
        <v>340</v>
      </c>
      <c r="C19" s="89">
        <v>475020</v>
      </c>
      <c r="D19" s="89" t="s">
        <v>151</v>
      </c>
      <c r="E19" s="89"/>
      <c r="F19" s="89">
        <v>475</v>
      </c>
      <c r="G19" s="89" t="s">
        <v>164</v>
      </c>
      <c r="H19" s="89" t="s">
        <v>174</v>
      </c>
      <c r="I19" s="116">
        <v>737</v>
      </c>
      <c r="J19" s="116">
        <v>1059</v>
      </c>
      <c r="K19" s="116">
        <v>0</v>
      </c>
      <c r="L19" s="116">
        <v>7.81</v>
      </c>
      <c r="M19" s="116">
        <v>0</v>
      </c>
      <c r="N19" s="116">
        <v>0.69</v>
      </c>
      <c r="O19" s="116">
        <v>0.1</v>
      </c>
    </row>
    <row r="20" spans="2:15" customFormat="1" ht="15.75">
      <c r="B20" s="60" t="s">
        <v>341</v>
      </c>
      <c r="C20" s="89">
        <v>281014</v>
      </c>
      <c r="D20" s="89" t="s">
        <v>151</v>
      </c>
      <c r="E20" s="89"/>
      <c r="F20" s="89">
        <v>281</v>
      </c>
      <c r="G20" s="89" t="s">
        <v>342</v>
      </c>
      <c r="H20" s="89" t="s">
        <v>174</v>
      </c>
      <c r="I20" s="116">
        <v>701</v>
      </c>
      <c r="J20" s="116">
        <v>1907</v>
      </c>
      <c r="K20" s="116">
        <v>0</v>
      </c>
      <c r="L20" s="116">
        <v>13.37</v>
      </c>
      <c r="M20" s="116">
        <v>0</v>
      </c>
      <c r="N20" s="116">
        <v>1.18</v>
      </c>
      <c r="O20" s="116">
        <v>0.16</v>
      </c>
    </row>
    <row r="21" spans="2:15" customFormat="1" ht="15.75">
      <c r="B21" s="60" t="s">
        <v>343</v>
      </c>
      <c r="C21" s="89">
        <v>777037</v>
      </c>
      <c r="D21" s="89" t="s">
        <v>151</v>
      </c>
      <c r="E21" s="89"/>
      <c r="F21" s="89">
        <v>777</v>
      </c>
      <c r="G21" s="89" t="s">
        <v>165</v>
      </c>
      <c r="H21" s="89" t="s">
        <v>174</v>
      </c>
      <c r="I21" s="116">
        <v>211</v>
      </c>
      <c r="J21" s="116">
        <v>2385</v>
      </c>
      <c r="K21" s="116">
        <v>0</v>
      </c>
      <c r="L21" s="116">
        <v>5.03</v>
      </c>
      <c r="M21" s="116">
        <v>0</v>
      </c>
      <c r="N21" s="116">
        <v>0.45</v>
      </c>
      <c r="O21" s="116">
        <v>0.06</v>
      </c>
    </row>
    <row r="22" spans="2:15" customFormat="1" ht="15.75">
      <c r="B22" s="60" t="s">
        <v>344</v>
      </c>
      <c r="C22" s="89">
        <v>629014</v>
      </c>
      <c r="D22" s="89" t="s">
        <v>151</v>
      </c>
      <c r="E22" s="89"/>
      <c r="F22" s="89">
        <v>629</v>
      </c>
      <c r="G22" s="89" t="s">
        <v>345</v>
      </c>
      <c r="H22" s="89" t="s">
        <v>174</v>
      </c>
      <c r="I22" s="116">
        <v>375</v>
      </c>
      <c r="J22" s="116">
        <v>3394</v>
      </c>
      <c r="K22" s="116">
        <v>0</v>
      </c>
      <c r="L22" s="116">
        <v>12.73</v>
      </c>
      <c r="M22" s="116">
        <v>0</v>
      </c>
      <c r="N22" s="116">
        <v>1.1299999999999999</v>
      </c>
      <c r="O22" s="116">
        <v>0.16</v>
      </c>
    </row>
    <row r="23" spans="2:15" customFormat="1" ht="15.75">
      <c r="B23" s="60" t="s">
        <v>346</v>
      </c>
      <c r="C23" s="89">
        <v>273011</v>
      </c>
      <c r="D23" s="89" t="s">
        <v>151</v>
      </c>
      <c r="E23" s="89"/>
      <c r="F23" s="89">
        <v>273</v>
      </c>
      <c r="G23" s="89" t="s">
        <v>188</v>
      </c>
      <c r="H23" s="89" t="s">
        <v>174</v>
      </c>
      <c r="I23" s="116">
        <v>88</v>
      </c>
      <c r="J23" s="116">
        <v>49460</v>
      </c>
      <c r="K23" s="116">
        <v>0</v>
      </c>
      <c r="L23" s="116">
        <v>43.53</v>
      </c>
      <c r="M23" s="116">
        <v>0</v>
      </c>
      <c r="N23" s="116">
        <v>3.85</v>
      </c>
      <c r="O23" s="116">
        <v>0.54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10913</v>
      </c>
      <c r="J24" s="90"/>
      <c r="K24" s="90"/>
      <c r="L24" s="90">
        <v>152.61000000000001</v>
      </c>
      <c r="M24" s="90"/>
      <c r="N24" s="90"/>
      <c r="O24" s="90">
        <v>1.88</v>
      </c>
    </row>
    <row r="25" spans="2:15" customFormat="1" ht="15.75">
      <c r="B25" s="60" t="s">
        <v>347</v>
      </c>
      <c r="C25" s="89">
        <v>445015</v>
      </c>
      <c r="D25" s="89" t="s">
        <v>151</v>
      </c>
      <c r="E25" s="89"/>
      <c r="F25" s="89">
        <v>445</v>
      </c>
      <c r="G25" s="89" t="s">
        <v>348</v>
      </c>
      <c r="H25" s="89" t="s">
        <v>174</v>
      </c>
      <c r="I25" s="116">
        <v>82</v>
      </c>
      <c r="J25" s="116">
        <v>5282</v>
      </c>
      <c r="K25" s="116">
        <v>0</v>
      </c>
      <c r="L25" s="116">
        <v>4.33</v>
      </c>
      <c r="M25" s="116">
        <v>0</v>
      </c>
      <c r="N25" s="116">
        <v>0.38</v>
      </c>
      <c r="O25" s="116">
        <v>0.05</v>
      </c>
    </row>
    <row r="26" spans="2:15" customFormat="1" ht="15.75">
      <c r="B26" s="60" t="s">
        <v>349</v>
      </c>
      <c r="C26" s="89">
        <v>226019</v>
      </c>
      <c r="D26" s="89" t="s">
        <v>151</v>
      </c>
      <c r="E26" s="89"/>
      <c r="F26" s="89">
        <v>226</v>
      </c>
      <c r="G26" s="89" t="s">
        <v>295</v>
      </c>
      <c r="H26" s="89" t="s">
        <v>174</v>
      </c>
      <c r="I26" s="116">
        <v>1830</v>
      </c>
      <c r="J26" s="116">
        <v>712.6</v>
      </c>
      <c r="K26" s="116">
        <v>0</v>
      </c>
      <c r="L26" s="116">
        <v>13.04</v>
      </c>
      <c r="M26" s="116">
        <v>0</v>
      </c>
      <c r="N26" s="116">
        <v>1.1499999999999999</v>
      </c>
      <c r="O26" s="116">
        <v>0.16</v>
      </c>
    </row>
    <row r="27" spans="2:15" customFormat="1" ht="15.75">
      <c r="B27" s="60" t="s">
        <v>350</v>
      </c>
      <c r="C27" s="89">
        <v>1098920</v>
      </c>
      <c r="D27" s="89" t="s">
        <v>151</v>
      </c>
      <c r="E27" s="89"/>
      <c r="F27" s="89">
        <v>2384</v>
      </c>
      <c r="G27" s="89" t="s">
        <v>295</v>
      </c>
      <c r="H27" s="89" t="s">
        <v>174</v>
      </c>
      <c r="I27" s="116">
        <v>3911</v>
      </c>
      <c r="J27" s="116">
        <v>1874</v>
      </c>
      <c r="K27" s="116">
        <v>0</v>
      </c>
      <c r="L27" s="116">
        <v>73.290000000000006</v>
      </c>
      <c r="M27" s="116">
        <v>0</v>
      </c>
      <c r="N27" s="116">
        <v>6.48</v>
      </c>
      <c r="O27" s="116">
        <v>0.9</v>
      </c>
    </row>
    <row r="28" spans="2:15" customFormat="1" ht="15.75">
      <c r="B28" s="60" t="s">
        <v>351</v>
      </c>
      <c r="C28" s="89">
        <v>1157403</v>
      </c>
      <c r="D28" s="89" t="s">
        <v>151</v>
      </c>
      <c r="E28" s="89"/>
      <c r="F28" s="89">
        <v>665</v>
      </c>
      <c r="G28" s="89" t="s">
        <v>352</v>
      </c>
      <c r="H28" s="89" t="s">
        <v>174</v>
      </c>
      <c r="I28" s="116">
        <v>5090</v>
      </c>
      <c r="J28" s="116">
        <v>1217</v>
      </c>
      <c r="K28" s="116">
        <v>0</v>
      </c>
      <c r="L28" s="116">
        <v>61.95</v>
      </c>
      <c r="M28" s="116">
        <v>0</v>
      </c>
      <c r="N28" s="116">
        <v>5.48</v>
      </c>
      <c r="O28" s="116">
        <v>0.76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69704</v>
      </c>
      <c r="J29" s="90"/>
      <c r="K29" s="90"/>
      <c r="L29" s="90">
        <v>65.38</v>
      </c>
      <c r="M29" s="90"/>
      <c r="N29" s="90"/>
      <c r="O29" s="90">
        <v>0.81</v>
      </c>
    </row>
    <row r="30" spans="2:15" customFormat="1" ht="15.75">
      <c r="B30" s="60" t="s">
        <v>353</v>
      </c>
      <c r="C30" s="89">
        <v>1156926</v>
      </c>
      <c r="D30" s="89" t="s">
        <v>151</v>
      </c>
      <c r="E30" s="89"/>
      <c r="F30" s="89">
        <v>610</v>
      </c>
      <c r="G30" s="89" t="s">
        <v>162</v>
      </c>
      <c r="H30" s="89" t="s">
        <v>174</v>
      </c>
      <c r="I30" s="116">
        <v>69704</v>
      </c>
      <c r="J30" s="116">
        <v>93.8</v>
      </c>
      <c r="K30" s="116">
        <v>0</v>
      </c>
      <c r="L30" s="116">
        <v>65.38</v>
      </c>
      <c r="M30" s="116">
        <v>0.02</v>
      </c>
      <c r="N30" s="116">
        <v>5.78</v>
      </c>
      <c r="O30" s="116">
        <v>0.81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2450.3000000000002</v>
      </c>
      <c r="J35" s="90"/>
      <c r="K35" s="90">
        <v>2.1000000000000001E-2</v>
      </c>
      <c r="L35" s="90">
        <v>738.36</v>
      </c>
      <c r="M35" s="90"/>
      <c r="N35" s="90"/>
      <c r="O35" s="90">
        <v>9.1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587.16999999999996</v>
      </c>
      <c r="J36" s="90"/>
      <c r="K36" s="90"/>
      <c r="L36" s="90">
        <v>84.19</v>
      </c>
      <c r="M36" s="90"/>
      <c r="N36" s="90"/>
      <c r="O36" s="90">
        <v>1.04</v>
      </c>
    </row>
    <row r="37" spans="2:15">
      <c r="B37" s="60" t="s">
        <v>354</v>
      </c>
      <c r="C37" s="89" t="s">
        <v>355</v>
      </c>
      <c r="D37" s="89" t="s">
        <v>356</v>
      </c>
      <c r="E37" s="89" t="s">
        <v>357</v>
      </c>
      <c r="F37" s="89"/>
      <c r="G37" s="89" t="s">
        <v>358</v>
      </c>
      <c r="H37" s="89" t="s">
        <v>173</v>
      </c>
      <c r="I37" s="116">
        <v>411.67</v>
      </c>
      <c r="J37" s="116">
        <v>923</v>
      </c>
      <c r="K37" s="116">
        <v>0</v>
      </c>
      <c r="L37" s="116">
        <v>13.55</v>
      </c>
      <c r="M37" s="116">
        <v>0</v>
      </c>
      <c r="N37" s="116">
        <v>1.2</v>
      </c>
      <c r="O37" s="116">
        <v>0.17</v>
      </c>
    </row>
    <row r="38" spans="2:15">
      <c r="B38" s="60" t="s">
        <v>359</v>
      </c>
      <c r="C38" s="89" t="s">
        <v>360</v>
      </c>
      <c r="D38" s="89" t="s">
        <v>361</v>
      </c>
      <c r="E38" s="89" t="s">
        <v>357</v>
      </c>
      <c r="F38" s="89"/>
      <c r="G38" s="89" t="s">
        <v>362</v>
      </c>
      <c r="H38" s="89" t="s">
        <v>173</v>
      </c>
      <c r="I38" s="116">
        <v>78</v>
      </c>
      <c r="J38" s="116">
        <v>11561</v>
      </c>
      <c r="K38" s="116">
        <v>0</v>
      </c>
      <c r="L38" s="116">
        <v>32.159999999999997</v>
      </c>
      <c r="M38" s="116">
        <v>0</v>
      </c>
      <c r="N38" s="116">
        <v>2.84</v>
      </c>
      <c r="O38" s="116">
        <v>0.4</v>
      </c>
    </row>
    <row r="39" spans="2:15">
      <c r="B39" s="60" t="s">
        <v>363</v>
      </c>
      <c r="C39" s="89" t="s">
        <v>364</v>
      </c>
      <c r="D39" s="89" t="s">
        <v>361</v>
      </c>
      <c r="E39" s="89" t="s">
        <v>357</v>
      </c>
      <c r="F39" s="89"/>
      <c r="G39" s="89" t="s">
        <v>365</v>
      </c>
      <c r="H39" s="89" t="s">
        <v>173</v>
      </c>
      <c r="I39" s="116">
        <v>97.5</v>
      </c>
      <c r="J39" s="116">
        <v>11067</v>
      </c>
      <c r="K39" s="116">
        <v>0</v>
      </c>
      <c r="L39" s="116">
        <v>38.479999999999997</v>
      </c>
      <c r="M39" s="116">
        <v>0</v>
      </c>
      <c r="N39" s="116">
        <v>3.4</v>
      </c>
      <c r="O39" s="116">
        <v>0.47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1863.13</v>
      </c>
      <c r="J40" s="90"/>
      <c r="K40" s="90">
        <v>2.1000000000000001E-2</v>
      </c>
      <c r="L40" s="90">
        <v>654.16999999999996</v>
      </c>
      <c r="M40" s="90"/>
      <c r="N40" s="90"/>
      <c r="O40" s="90">
        <v>8.07</v>
      </c>
    </row>
    <row r="41" spans="2:15">
      <c r="B41" s="60" t="s">
        <v>366</v>
      </c>
      <c r="C41" s="89" t="s">
        <v>367</v>
      </c>
      <c r="D41" s="89" t="s">
        <v>356</v>
      </c>
      <c r="E41" s="89" t="s">
        <v>357</v>
      </c>
      <c r="F41" s="89"/>
      <c r="G41" s="89" t="s">
        <v>368</v>
      </c>
      <c r="H41" s="89" t="s">
        <v>173</v>
      </c>
      <c r="I41" s="116">
        <v>126</v>
      </c>
      <c r="J41" s="116">
        <v>3261</v>
      </c>
      <c r="K41" s="116">
        <v>0</v>
      </c>
      <c r="L41" s="116">
        <v>14.65</v>
      </c>
      <c r="M41" s="116">
        <v>0</v>
      </c>
      <c r="N41" s="116">
        <v>1.3</v>
      </c>
      <c r="O41" s="116">
        <v>0.18</v>
      </c>
    </row>
    <row r="42" spans="2:15">
      <c r="B42" s="60" t="s">
        <v>369</v>
      </c>
      <c r="C42" s="89" t="s">
        <v>370</v>
      </c>
      <c r="D42" s="89" t="s">
        <v>356</v>
      </c>
      <c r="E42" s="89" t="s">
        <v>357</v>
      </c>
      <c r="F42" s="89"/>
      <c r="G42" s="89" t="s">
        <v>371</v>
      </c>
      <c r="H42" s="89" t="s">
        <v>173</v>
      </c>
      <c r="I42" s="116">
        <v>15</v>
      </c>
      <c r="J42" s="116">
        <v>20460</v>
      </c>
      <c r="K42" s="116">
        <v>0</v>
      </c>
      <c r="L42" s="116">
        <v>10.94</v>
      </c>
      <c r="M42" s="116">
        <v>0</v>
      </c>
      <c r="N42" s="116">
        <v>0.97</v>
      </c>
      <c r="O42" s="116">
        <v>0.13</v>
      </c>
    </row>
    <row r="43" spans="2:15">
      <c r="B43" s="60" t="s">
        <v>372</v>
      </c>
      <c r="C43" s="89" t="s">
        <v>373</v>
      </c>
      <c r="D43" s="89" t="s">
        <v>356</v>
      </c>
      <c r="E43" s="89" t="s">
        <v>357</v>
      </c>
      <c r="F43" s="89"/>
      <c r="G43" s="89" t="s">
        <v>374</v>
      </c>
      <c r="H43" s="89" t="s">
        <v>173</v>
      </c>
      <c r="I43" s="116">
        <v>20.5</v>
      </c>
      <c r="J43" s="116">
        <v>36401</v>
      </c>
      <c r="K43" s="116">
        <v>0</v>
      </c>
      <c r="L43" s="116">
        <v>26.61</v>
      </c>
      <c r="M43" s="116">
        <v>0</v>
      </c>
      <c r="N43" s="116">
        <v>2.35</v>
      </c>
      <c r="O43" s="116">
        <v>0.33</v>
      </c>
    </row>
    <row r="44" spans="2:15">
      <c r="B44" s="60" t="s">
        <v>375</v>
      </c>
      <c r="C44" s="89" t="s">
        <v>376</v>
      </c>
      <c r="D44" s="89" t="s">
        <v>356</v>
      </c>
      <c r="E44" s="89" t="s">
        <v>357</v>
      </c>
      <c r="F44" s="89"/>
      <c r="G44" s="89" t="s">
        <v>377</v>
      </c>
      <c r="H44" s="89" t="s">
        <v>173</v>
      </c>
      <c r="I44" s="116">
        <v>35</v>
      </c>
      <c r="J44" s="116">
        <v>8395</v>
      </c>
      <c r="K44" s="116">
        <v>2.1000000000000001E-2</v>
      </c>
      <c r="L44" s="116">
        <v>10.5</v>
      </c>
      <c r="M44" s="116">
        <v>0</v>
      </c>
      <c r="N44" s="116">
        <v>0.93</v>
      </c>
      <c r="O44" s="116">
        <v>0.13</v>
      </c>
    </row>
    <row r="45" spans="2:15">
      <c r="B45" s="60" t="s">
        <v>378</v>
      </c>
      <c r="C45" s="89" t="s">
        <v>379</v>
      </c>
      <c r="D45" s="89" t="s">
        <v>356</v>
      </c>
      <c r="E45" s="89" t="s">
        <v>357</v>
      </c>
      <c r="F45" s="89"/>
      <c r="G45" s="89" t="s">
        <v>380</v>
      </c>
      <c r="H45" s="89" t="s">
        <v>173</v>
      </c>
      <c r="I45" s="116">
        <v>41</v>
      </c>
      <c r="J45" s="116">
        <v>20766</v>
      </c>
      <c r="K45" s="116">
        <v>0</v>
      </c>
      <c r="L45" s="116">
        <v>30.36</v>
      </c>
      <c r="M45" s="116">
        <v>0</v>
      </c>
      <c r="N45" s="116">
        <v>2.69</v>
      </c>
      <c r="O45" s="116">
        <v>0.37</v>
      </c>
    </row>
    <row r="46" spans="2:15">
      <c r="B46" s="60" t="s">
        <v>381</v>
      </c>
      <c r="C46" s="89" t="s">
        <v>382</v>
      </c>
      <c r="D46" s="89" t="s">
        <v>361</v>
      </c>
      <c r="E46" s="89" t="s">
        <v>357</v>
      </c>
      <c r="F46" s="89"/>
      <c r="G46" s="89" t="s">
        <v>380</v>
      </c>
      <c r="H46" s="89" t="s">
        <v>173</v>
      </c>
      <c r="I46" s="116">
        <v>91</v>
      </c>
      <c r="J46" s="116">
        <v>8383</v>
      </c>
      <c r="K46" s="116">
        <v>0</v>
      </c>
      <c r="L46" s="116">
        <v>27.2</v>
      </c>
      <c r="M46" s="116">
        <v>0</v>
      </c>
      <c r="N46" s="116">
        <v>2.41</v>
      </c>
      <c r="O46" s="116">
        <v>0.34</v>
      </c>
    </row>
    <row r="47" spans="2:15">
      <c r="B47" s="60" t="s">
        <v>383</v>
      </c>
      <c r="C47" s="89" t="s">
        <v>384</v>
      </c>
      <c r="D47" s="89" t="s">
        <v>356</v>
      </c>
      <c r="E47" s="89" t="s">
        <v>357</v>
      </c>
      <c r="F47" s="89"/>
      <c r="G47" s="89" t="s">
        <v>385</v>
      </c>
      <c r="H47" s="89" t="s">
        <v>173</v>
      </c>
      <c r="I47" s="116">
        <v>350</v>
      </c>
      <c r="J47" s="116">
        <v>2900</v>
      </c>
      <c r="K47" s="116">
        <v>0</v>
      </c>
      <c r="L47" s="116">
        <v>36.200000000000003</v>
      </c>
      <c r="M47" s="116">
        <v>0</v>
      </c>
      <c r="N47" s="116">
        <v>3.2</v>
      </c>
      <c r="O47" s="116">
        <v>0.45</v>
      </c>
    </row>
    <row r="48" spans="2:15">
      <c r="B48" s="60" t="s">
        <v>386</v>
      </c>
      <c r="C48" s="89" t="s">
        <v>387</v>
      </c>
      <c r="D48" s="89" t="s">
        <v>356</v>
      </c>
      <c r="E48" s="89" t="s">
        <v>357</v>
      </c>
      <c r="F48" s="89"/>
      <c r="G48" s="89" t="s">
        <v>385</v>
      </c>
      <c r="H48" s="89" t="s">
        <v>173</v>
      </c>
      <c r="I48" s="116">
        <v>35</v>
      </c>
      <c r="J48" s="116">
        <v>11180</v>
      </c>
      <c r="K48" s="116">
        <v>0</v>
      </c>
      <c r="L48" s="116">
        <v>13.95</v>
      </c>
      <c r="M48" s="116">
        <v>0</v>
      </c>
      <c r="N48" s="116">
        <v>1.23</v>
      </c>
      <c r="O48" s="116">
        <v>0.17</v>
      </c>
    </row>
    <row r="49" spans="2:15">
      <c r="B49" s="60" t="s">
        <v>388</v>
      </c>
      <c r="C49" s="89" t="s">
        <v>389</v>
      </c>
      <c r="D49" s="89" t="s">
        <v>356</v>
      </c>
      <c r="E49" s="89" t="s">
        <v>357</v>
      </c>
      <c r="F49" s="89"/>
      <c r="G49" s="89" t="s">
        <v>385</v>
      </c>
      <c r="H49" s="89" t="s">
        <v>173</v>
      </c>
      <c r="I49" s="116">
        <v>14</v>
      </c>
      <c r="J49" s="116">
        <v>26453</v>
      </c>
      <c r="K49" s="116">
        <v>0</v>
      </c>
      <c r="L49" s="116">
        <v>13.21</v>
      </c>
      <c r="M49" s="116">
        <v>0</v>
      </c>
      <c r="N49" s="116">
        <v>1.17</v>
      </c>
      <c r="O49" s="116">
        <v>0.16</v>
      </c>
    </row>
    <row r="50" spans="2:15">
      <c r="B50" s="60" t="s">
        <v>390</v>
      </c>
      <c r="C50" s="89" t="s">
        <v>391</v>
      </c>
      <c r="D50" s="89" t="s">
        <v>356</v>
      </c>
      <c r="E50" s="89" t="s">
        <v>357</v>
      </c>
      <c r="F50" s="89"/>
      <c r="G50" s="89" t="s">
        <v>304</v>
      </c>
      <c r="H50" s="89" t="s">
        <v>173</v>
      </c>
      <c r="I50" s="116">
        <v>49</v>
      </c>
      <c r="J50" s="116">
        <v>8561</v>
      </c>
      <c r="K50" s="116">
        <v>0</v>
      </c>
      <c r="L50" s="116">
        <v>14.96</v>
      </c>
      <c r="M50" s="116">
        <v>0</v>
      </c>
      <c r="N50" s="116">
        <v>1.32</v>
      </c>
      <c r="O50" s="116">
        <v>0.18</v>
      </c>
    </row>
    <row r="51" spans="2:15">
      <c r="B51" s="60" t="s">
        <v>392</v>
      </c>
      <c r="C51" s="89" t="s">
        <v>393</v>
      </c>
      <c r="D51" s="89" t="s">
        <v>356</v>
      </c>
      <c r="E51" s="89" t="s">
        <v>357</v>
      </c>
      <c r="F51" s="89"/>
      <c r="G51" s="89" t="s">
        <v>394</v>
      </c>
      <c r="H51" s="89" t="s">
        <v>173</v>
      </c>
      <c r="I51" s="116">
        <v>22</v>
      </c>
      <c r="J51" s="116">
        <v>16945</v>
      </c>
      <c r="K51" s="116">
        <v>0</v>
      </c>
      <c r="L51" s="116">
        <v>13.29</v>
      </c>
      <c r="M51" s="116">
        <v>0</v>
      </c>
      <c r="N51" s="116">
        <v>1.18</v>
      </c>
      <c r="O51" s="116">
        <v>0.16</v>
      </c>
    </row>
    <row r="52" spans="2:15">
      <c r="B52" s="60" t="s">
        <v>395</v>
      </c>
      <c r="C52" s="89" t="s">
        <v>396</v>
      </c>
      <c r="D52" s="89" t="s">
        <v>361</v>
      </c>
      <c r="E52" s="89" t="s">
        <v>357</v>
      </c>
      <c r="F52" s="89"/>
      <c r="G52" s="89" t="s">
        <v>358</v>
      </c>
      <c r="H52" s="89" t="s">
        <v>173</v>
      </c>
      <c r="I52" s="116">
        <v>2</v>
      </c>
      <c r="J52" s="116">
        <v>23387</v>
      </c>
      <c r="K52" s="116">
        <v>0</v>
      </c>
      <c r="L52" s="116">
        <v>1.67</v>
      </c>
      <c r="M52" s="116">
        <v>0</v>
      </c>
      <c r="N52" s="116">
        <v>0.15</v>
      </c>
      <c r="O52" s="116">
        <v>0.02</v>
      </c>
    </row>
    <row r="53" spans="2:15">
      <c r="B53" s="60" t="s">
        <v>397</v>
      </c>
      <c r="C53" s="89" t="s">
        <v>398</v>
      </c>
      <c r="D53" s="89" t="s">
        <v>399</v>
      </c>
      <c r="E53" s="89" t="s">
        <v>357</v>
      </c>
      <c r="F53" s="89"/>
      <c r="G53" s="89" t="s">
        <v>358</v>
      </c>
      <c r="H53" s="89" t="s">
        <v>175</v>
      </c>
      <c r="I53" s="116">
        <v>12</v>
      </c>
      <c r="J53" s="116">
        <v>7591</v>
      </c>
      <c r="K53" s="116">
        <v>0</v>
      </c>
      <c r="L53" s="116">
        <v>3.7</v>
      </c>
      <c r="M53" s="116">
        <v>0</v>
      </c>
      <c r="N53" s="116">
        <v>0.33</v>
      </c>
      <c r="O53" s="116">
        <v>0.05</v>
      </c>
    </row>
    <row r="54" spans="2:15">
      <c r="B54" s="60" t="s">
        <v>400</v>
      </c>
      <c r="C54" s="89" t="s">
        <v>401</v>
      </c>
      <c r="D54" s="89" t="s">
        <v>361</v>
      </c>
      <c r="E54" s="89" t="s">
        <v>357</v>
      </c>
      <c r="F54" s="89"/>
      <c r="G54" s="89" t="s">
        <v>402</v>
      </c>
      <c r="H54" s="89" t="s">
        <v>173</v>
      </c>
      <c r="I54" s="116">
        <v>6.74</v>
      </c>
      <c r="J54" s="116">
        <v>189363</v>
      </c>
      <c r="K54" s="116">
        <v>0</v>
      </c>
      <c r="L54" s="116">
        <v>45.51</v>
      </c>
      <c r="M54" s="116">
        <v>0</v>
      </c>
      <c r="N54" s="116">
        <v>4.03</v>
      </c>
      <c r="O54" s="116">
        <v>0.56000000000000005</v>
      </c>
    </row>
    <row r="55" spans="2:15">
      <c r="B55" s="60" t="s">
        <v>403</v>
      </c>
      <c r="C55" s="89" t="s">
        <v>404</v>
      </c>
      <c r="D55" s="89" t="s">
        <v>361</v>
      </c>
      <c r="E55" s="89" t="s">
        <v>357</v>
      </c>
      <c r="F55" s="89"/>
      <c r="G55" s="89" t="s">
        <v>402</v>
      </c>
      <c r="H55" s="89" t="s">
        <v>173</v>
      </c>
      <c r="I55" s="116">
        <v>4.5999999999999996</v>
      </c>
      <c r="J55" s="116">
        <v>187471</v>
      </c>
      <c r="K55" s="116">
        <v>0</v>
      </c>
      <c r="L55" s="116">
        <v>30.75</v>
      </c>
      <c r="M55" s="116">
        <v>0</v>
      </c>
      <c r="N55" s="116">
        <v>2.72</v>
      </c>
      <c r="O55" s="116">
        <v>0.38</v>
      </c>
    </row>
    <row r="56" spans="2:15">
      <c r="B56" s="60" t="s">
        <v>405</v>
      </c>
      <c r="C56" s="89" t="s">
        <v>406</v>
      </c>
      <c r="D56" s="89" t="s">
        <v>361</v>
      </c>
      <c r="E56" s="89" t="s">
        <v>357</v>
      </c>
      <c r="F56" s="89"/>
      <c r="G56" s="89" t="s">
        <v>407</v>
      </c>
      <c r="H56" s="89" t="s">
        <v>173</v>
      </c>
      <c r="I56" s="116">
        <v>182.2</v>
      </c>
      <c r="J56" s="116">
        <v>4787</v>
      </c>
      <c r="K56" s="116">
        <v>0</v>
      </c>
      <c r="L56" s="116">
        <v>31.1</v>
      </c>
      <c r="M56" s="116">
        <v>0</v>
      </c>
      <c r="N56" s="116">
        <v>2.75</v>
      </c>
      <c r="O56" s="116">
        <v>0.38</v>
      </c>
    </row>
    <row r="57" spans="2:15">
      <c r="B57" s="60" t="s">
        <v>408</v>
      </c>
      <c r="C57" s="89" t="s">
        <v>409</v>
      </c>
      <c r="D57" s="89" t="s">
        <v>356</v>
      </c>
      <c r="E57" s="89" t="s">
        <v>357</v>
      </c>
      <c r="F57" s="89"/>
      <c r="G57" s="89" t="s">
        <v>407</v>
      </c>
      <c r="H57" s="89" t="s">
        <v>173</v>
      </c>
      <c r="I57" s="116">
        <v>350.4</v>
      </c>
      <c r="J57" s="116">
        <v>3859</v>
      </c>
      <c r="K57" s="116">
        <v>0</v>
      </c>
      <c r="L57" s="116">
        <v>48.22</v>
      </c>
      <c r="M57" s="116">
        <v>0</v>
      </c>
      <c r="N57" s="116">
        <v>4.2699999999999996</v>
      </c>
      <c r="O57" s="116">
        <v>0.59</v>
      </c>
    </row>
    <row r="58" spans="2:15">
      <c r="B58" s="60" t="s">
        <v>410</v>
      </c>
      <c r="C58" s="89" t="s">
        <v>411</v>
      </c>
      <c r="D58" s="89" t="s">
        <v>361</v>
      </c>
      <c r="E58" s="89" t="s">
        <v>357</v>
      </c>
      <c r="F58" s="89"/>
      <c r="G58" s="89" t="s">
        <v>407</v>
      </c>
      <c r="H58" s="89" t="s">
        <v>173</v>
      </c>
      <c r="I58" s="116">
        <v>31.5</v>
      </c>
      <c r="J58" s="116">
        <v>16423</v>
      </c>
      <c r="K58" s="116">
        <v>0</v>
      </c>
      <c r="L58" s="116">
        <v>18.45</v>
      </c>
      <c r="M58" s="116">
        <v>0</v>
      </c>
      <c r="N58" s="116">
        <v>1.63</v>
      </c>
      <c r="O58" s="116">
        <v>0.23</v>
      </c>
    </row>
    <row r="59" spans="2:15">
      <c r="B59" s="60" t="s">
        <v>412</v>
      </c>
      <c r="C59" s="89" t="s">
        <v>413</v>
      </c>
      <c r="D59" s="89" t="s">
        <v>356</v>
      </c>
      <c r="E59" s="89" t="s">
        <v>357</v>
      </c>
      <c r="F59" s="89"/>
      <c r="G59" s="89" t="s">
        <v>414</v>
      </c>
      <c r="H59" s="89" t="s">
        <v>173</v>
      </c>
      <c r="I59" s="116">
        <v>35</v>
      </c>
      <c r="J59" s="116">
        <v>5675</v>
      </c>
      <c r="K59" s="116">
        <v>0</v>
      </c>
      <c r="L59" s="116">
        <v>7.08</v>
      </c>
      <c r="M59" s="116">
        <v>0</v>
      </c>
      <c r="N59" s="116">
        <v>0.63</v>
      </c>
      <c r="O59" s="116">
        <v>0.09</v>
      </c>
    </row>
    <row r="60" spans="2:15">
      <c r="B60" s="60" t="s">
        <v>415</v>
      </c>
      <c r="C60" s="89" t="s">
        <v>416</v>
      </c>
      <c r="D60" s="89" t="s">
        <v>361</v>
      </c>
      <c r="E60" s="89" t="s">
        <v>357</v>
      </c>
      <c r="F60" s="89"/>
      <c r="G60" s="89" t="s">
        <v>362</v>
      </c>
      <c r="H60" s="89" t="s">
        <v>173</v>
      </c>
      <c r="I60" s="116">
        <v>10</v>
      </c>
      <c r="J60" s="116">
        <v>108280</v>
      </c>
      <c r="K60" s="116">
        <v>0</v>
      </c>
      <c r="L60" s="116">
        <v>38.61</v>
      </c>
      <c r="M60" s="116">
        <v>0</v>
      </c>
      <c r="N60" s="116">
        <v>3.42</v>
      </c>
      <c r="O60" s="116">
        <v>0.48</v>
      </c>
    </row>
    <row r="61" spans="2:15">
      <c r="B61" s="60" t="s">
        <v>417</v>
      </c>
      <c r="C61" s="89" t="s">
        <v>418</v>
      </c>
      <c r="D61" s="89" t="s">
        <v>361</v>
      </c>
      <c r="E61" s="89" t="s">
        <v>357</v>
      </c>
      <c r="F61" s="89"/>
      <c r="G61" s="89" t="s">
        <v>362</v>
      </c>
      <c r="H61" s="89" t="s">
        <v>173</v>
      </c>
      <c r="I61" s="116">
        <v>44.4</v>
      </c>
      <c r="J61" s="116">
        <v>11736</v>
      </c>
      <c r="K61" s="116">
        <v>0</v>
      </c>
      <c r="L61" s="116">
        <v>18.579999999999998</v>
      </c>
      <c r="M61" s="116">
        <v>0</v>
      </c>
      <c r="N61" s="116">
        <v>1.64</v>
      </c>
      <c r="O61" s="116">
        <v>0.23</v>
      </c>
    </row>
    <row r="62" spans="2:15">
      <c r="B62" s="60" t="s">
        <v>419</v>
      </c>
      <c r="C62" s="89" t="s">
        <v>420</v>
      </c>
      <c r="D62" s="89" t="s">
        <v>361</v>
      </c>
      <c r="E62" s="89" t="s">
        <v>357</v>
      </c>
      <c r="F62" s="89"/>
      <c r="G62" s="89" t="s">
        <v>362</v>
      </c>
      <c r="H62" s="89" t="s">
        <v>173</v>
      </c>
      <c r="I62" s="116">
        <v>35</v>
      </c>
      <c r="J62" s="116">
        <v>19300</v>
      </c>
      <c r="K62" s="116">
        <v>0</v>
      </c>
      <c r="L62" s="116">
        <v>24.09</v>
      </c>
      <c r="M62" s="116">
        <v>0</v>
      </c>
      <c r="N62" s="116">
        <v>2.13</v>
      </c>
      <c r="O62" s="116">
        <v>0.3</v>
      </c>
    </row>
    <row r="63" spans="2:15">
      <c r="B63" s="60" t="s">
        <v>421</v>
      </c>
      <c r="C63" s="89" t="s">
        <v>422</v>
      </c>
      <c r="D63" s="89" t="s">
        <v>361</v>
      </c>
      <c r="E63" s="89" t="s">
        <v>357</v>
      </c>
      <c r="F63" s="89"/>
      <c r="G63" s="89" t="s">
        <v>362</v>
      </c>
      <c r="H63" s="89" t="s">
        <v>173</v>
      </c>
      <c r="I63" s="116">
        <v>56</v>
      </c>
      <c r="J63" s="116">
        <v>13396</v>
      </c>
      <c r="K63" s="116">
        <v>0</v>
      </c>
      <c r="L63" s="116">
        <v>26.75</v>
      </c>
      <c r="M63" s="116">
        <v>0</v>
      </c>
      <c r="N63" s="116">
        <v>2.37</v>
      </c>
      <c r="O63" s="116">
        <v>0.33</v>
      </c>
    </row>
    <row r="64" spans="2:15">
      <c r="B64" s="60" t="s">
        <v>423</v>
      </c>
      <c r="C64" s="89" t="s">
        <v>424</v>
      </c>
      <c r="D64" s="89" t="s">
        <v>361</v>
      </c>
      <c r="E64" s="89" t="s">
        <v>357</v>
      </c>
      <c r="F64" s="89"/>
      <c r="G64" s="89" t="s">
        <v>362</v>
      </c>
      <c r="H64" s="89" t="s">
        <v>173</v>
      </c>
      <c r="I64" s="116">
        <v>18</v>
      </c>
      <c r="J64" s="116">
        <v>36732</v>
      </c>
      <c r="K64" s="116">
        <v>0</v>
      </c>
      <c r="L64" s="116">
        <v>23.58</v>
      </c>
      <c r="M64" s="116">
        <v>0</v>
      </c>
      <c r="N64" s="116">
        <v>2.09</v>
      </c>
      <c r="O64" s="116">
        <v>0.28999999999999998</v>
      </c>
    </row>
    <row r="65" spans="2:15">
      <c r="B65" s="60" t="s">
        <v>425</v>
      </c>
      <c r="C65" s="89" t="s">
        <v>426</v>
      </c>
      <c r="D65" s="89" t="s">
        <v>361</v>
      </c>
      <c r="E65" s="89" t="s">
        <v>357</v>
      </c>
      <c r="F65" s="89"/>
      <c r="G65" s="89" t="s">
        <v>362</v>
      </c>
      <c r="H65" s="89" t="s">
        <v>173</v>
      </c>
      <c r="I65" s="116">
        <v>70</v>
      </c>
      <c r="J65" s="116">
        <v>11446</v>
      </c>
      <c r="K65" s="116">
        <v>0</v>
      </c>
      <c r="L65" s="116">
        <v>28.57</v>
      </c>
      <c r="M65" s="116">
        <v>0</v>
      </c>
      <c r="N65" s="116">
        <v>2.5299999999999998</v>
      </c>
      <c r="O65" s="116">
        <v>0.35</v>
      </c>
    </row>
    <row r="66" spans="2:15">
      <c r="B66" s="60" t="s">
        <v>427</v>
      </c>
      <c r="C66" s="89" t="s">
        <v>428</v>
      </c>
      <c r="D66" s="89" t="s">
        <v>361</v>
      </c>
      <c r="E66" s="89" t="s">
        <v>357</v>
      </c>
      <c r="F66" s="89"/>
      <c r="G66" s="89" t="s">
        <v>362</v>
      </c>
      <c r="H66" s="89" t="s">
        <v>173</v>
      </c>
      <c r="I66" s="116">
        <v>47</v>
      </c>
      <c r="J66" s="116">
        <v>15173</v>
      </c>
      <c r="K66" s="116">
        <v>0</v>
      </c>
      <c r="L66" s="116">
        <v>25.43</v>
      </c>
      <c r="M66" s="116">
        <v>0</v>
      </c>
      <c r="N66" s="116">
        <v>2.25</v>
      </c>
      <c r="O66" s="116">
        <v>0.31</v>
      </c>
    </row>
    <row r="67" spans="2:15">
      <c r="B67" s="60" t="s">
        <v>429</v>
      </c>
      <c r="C67" s="89" t="s">
        <v>430</v>
      </c>
      <c r="D67" s="89" t="s">
        <v>361</v>
      </c>
      <c r="E67" s="89" t="s">
        <v>357</v>
      </c>
      <c r="F67" s="89"/>
      <c r="G67" s="89" t="s">
        <v>365</v>
      </c>
      <c r="H67" s="89" t="s">
        <v>173</v>
      </c>
      <c r="I67" s="116">
        <v>61.79</v>
      </c>
      <c r="J67" s="116">
        <v>19792</v>
      </c>
      <c r="K67" s="116">
        <v>0</v>
      </c>
      <c r="L67" s="116">
        <v>43.61</v>
      </c>
      <c r="M67" s="116">
        <v>0</v>
      </c>
      <c r="N67" s="116">
        <v>3.86</v>
      </c>
      <c r="O67" s="116">
        <v>0.54</v>
      </c>
    </row>
    <row r="68" spans="2:15">
      <c r="B68" s="115" t="s">
        <v>431</v>
      </c>
      <c r="C68" s="89" t="s">
        <v>432</v>
      </c>
      <c r="D68" s="89" t="s">
        <v>361</v>
      </c>
      <c r="E68" s="89" t="s">
        <v>357</v>
      </c>
      <c r="F68" s="89"/>
      <c r="G68" s="89" t="s">
        <v>365</v>
      </c>
      <c r="H68" s="89" t="s">
        <v>173</v>
      </c>
      <c r="I68" s="116">
        <v>98</v>
      </c>
      <c r="J68" s="116">
        <v>7607</v>
      </c>
      <c r="K68" s="116">
        <v>0</v>
      </c>
      <c r="L68" s="116">
        <v>26.58</v>
      </c>
      <c r="M68" s="116">
        <v>0</v>
      </c>
      <c r="N68" s="116">
        <v>2.35</v>
      </c>
      <c r="O68" s="116">
        <v>0.33</v>
      </c>
    </row>
    <row r="69" spans="2:15">
      <c r="B69" s="113" t="s">
        <v>258</v>
      </c>
      <c r="E69" s="1"/>
      <c r="F69" s="1"/>
      <c r="G69" s="1"/>
    </row>
    <row r="70" spans="2:15">
      <c r="B70" s="113" t="s">
        <v>142</v>
      </c>
      <c r="E70" s="1"/>
      <c r="F70" s="1"/>
      <c r="G70" s="1"/>
    </row>
    <row r="71" spans="2:15">
      <c r="B71" s="113" t="s">
        <v>254</v>
      </c>
      <c r="E71" s="1"/>
      <c r="F71" s="1"/>
      <c r="G71" s="1"/>
    </row>
    <row r="72" spans="2:15">
      <c r="B72" s="113" t="s">
        <v>255</v>
      </c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1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13" workbookViewId="0">
      <selection activeCell="B1" sqref="B1:N62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1" style="2" customWidth="1"/>
    <col min="4" max="4" width="10.5703125" style="2" bestFit="1" customWidth="1"/>
    <col min="5" max="5" width="8.5703125" style="2" customWidth="1"/>
    <col min="6" max="6" width="9.7109375" style="2" bestFit="1" customWidth="1"/>
    <col min="7" max="7" width="16.42578125" style="2" customWidth="1"/>
    <col min="8" max="8" width="18.7109375" style="1" customWidth="1"/>
    <col min="9" max="9" width="13.5703125" style="1" customWidth="1"/>
    <col min="10" max="10" width="10.85546875" style="1" customWidth="1"/>
    <col min="11" max="11" width="14.5703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249292.95</v>
      </c>
      <c r="I11" s="83"/>
      <c r="J11" s="83">
        <v>0.161</v>
      </c>
      <c r="K11" s="83">
        <v>1726.14</v>
      </c>
      <c r="L11" s="83"/>
      <c r="M11" s="83"/>
      <c r="N11" s="83">
        <v>21.28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247849</v>
      </c>
      <c r="I12" s="90"/>
      <c r="J12" s="90"/>
      <c r="K12" s="90">
        <v>1420.17</v>
      </c>
      <c r="L12" s="90"/>
      <c r="M12" s="90"/>
      <c r="N12" s="90">
        <v>17.510000000000002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2269</v>
      </c>
      <c r="I13" s="90"/>
      <c r="J13" s="90"/>
      <c r="K13" s="90">
        <v>96.32</v>
      </c>
      <c r="L13" s="90"/>
      <c r="M13" s="90"/>
      <c r="N13" s="90">
        <v>1.19</v>
      </c>
    </row>
    <row r="14" spans="2:63" customFormat="1" ht="15.75">
      <c r="B14" s="60" t="s">
        <v>433</v>
      </c>
      <c r="C14" s="89">
        <v>1148907</v>
      </c>
      <c r="D14" s="89" t="s">
        <v>151</v>
      </c>
      <c r="E14" s="89">
        <v>1523</v>
      </c>
      <c r="F14" s="89" t="s">
        <v>434</v>
      </c>
      <c r="G14" s="89" t="s">
        <v>174</v>
      </c>
      <c r="H14" s="116">
        <v>1810</v>
      </c>
      <c r="I14" s="116">
        <v>1595</v>
      </c>
      <c r="J14" s="116">
        <v>0</v>
      </c>
      <c r="K14" s="116">
        <v>28.87</v>
      </c>
      <c r="L14" s="116">
        <v>0</v>
      </c>
      <c r="M14" s="116">
        <v>1.67</v>
      </c>
      <c r="N14" s="116">
        <v>0.36</v>
      </c>
    </row>
    <row r="15" spans="2:63" customFormat="1" ht="15.75">
      <c r="B15" s="60" t="s">
        <v>435</v>
      </c>
      <c r="C15" s="89">
        <v>1146331</v>
      </c>
      <c r="D15" s="89" t="s">
        <v>151</v>
      </c>
      <c r="E15" s="89">
        <v>1250</v>
      </c>
      <c r="F15" s="89" t="s">
        <v>434</v>
      </c>
      <c r="G15" s="89" t="s">
        <v>174</v>
      </c>
      <c r="H15" s="116">
        <v>319</v>
      </c>
      <c r="I15" s="116">
        <v>11380</v>
      </c>
      <c r="J15" s="116">
        <v>0</v>
      </c>
      <c r="K15" s="116">
        <v>36.299999999999997</v>
      </c>
      <c r="L15" s="116">
        <v>0</v>
      </c>
      <c r="M15" s="116">
        <v>2.1</v>
      </c>
      <c r="N15" s="116">
        <v>0.45</v>
      </c>
    </row>
    <row r="16" spans="2:63" customFormat="1" ht="15.75">
      <c r="B16" s="60" t="s">
        <v>436</v>
      </c>
      <c r="C16" s="89">
        <v>1146430</v>
      </c>
      <c r="D16" s="89" t="s">
        <v>151</v>
      </c>
      <c r="E16" s="89">
        <v>1250</v>
      </c>
      <c r="F16" s="89" t="s">
        <v>434</v>
      </c>
      <c r="G16" s="89" t="s">
        <v>174</v>
      </c>
      <c r="H16" s="116">
        <v>140</v>
      </c>
      <c r="I16" s="116">
        <v>22250</v>
      </c>
      <c r="J16" s="116">
        <v>0</v>
      </c>
      <c r="K16" s="116">
        <v>31.15</v>
      </c>
      <c r="L16" s="116">
        <v>0</v>
      </c>
      <c r="M16" s="116">
        <v>1.8</v>
      </c>
      <c r="N16" s="116">
        <v>0.38</v>
      </c>
    </row>
    <row r="17" spans="2:14" customFormat="1" ht="15.75">
      <c r="B17" s="57" t="s">
        <v>84</v>
      </c>
      <c r="C17" s="87"/>
      <c r="D17" s="87"/>
      <c r="E17" s="87"/>
      <c r="F17" s="87"/>
      <c r="G17" s="87"/>
      <c r="H17" s="90">
        <v>15740</v>
      </c>
      <c r="I17" s="90"/>
      <c r="J17" s="90"/>
      <c r="K17" s="90">
        <v>444.45</v>
      </c>
      <c r="L17" s="90"/>
      <c r="M17" s="90"/>
      <c r="N17" s="90">
        <v>5.48</v>
      </c>
    </row>
    <row r="18" spans="2:14" customFormat="1" ht="15.75">
      <c r="B18" s="60" t="s">
        <v>437</v>
      </c>
      <c r="C18" s="89">
        <v>1149020</v>
      </c>
      <c r="D18" s="89" t="s">
        <v>151</v>
      </c>
      <c r="E18" s="89">
        <v>1523</v>
      </c>
      <c r="F18" s="89" t="s">
        <v>434</v>
      </c>
      <c r="G18" s="89" t="s">
        <v>174</v>
      </c>
      <c r="H18" s="116">
        <v>11500</v>
      </c>
      <c r="I18" s="116">
        <v>1161</v>
      </c>
      <c r="J18" s="116">
        <v>0</v>
      </c>
      <c r="K18" s="116">
        <v>133.52000000000001</v>
      </c>
      <c r="L18" s="116">
        <v>0</v>
      </c>
      <c r="M18" s="116">
        <v>7.73</v>
      </c>
      <c r="N18" s="116">
        <v>1.65</v>
      </c>
    </row>
    <row r="19" spans="2:14" customFormat="1" ht="15.75">
      <c r="B19" s="60" t="s">
        <v>438</v>
      </c>
      <c r="C19" s="89">
        <v>1147073</v>
      </c>
      <c r="D19" s="89" t="s">
        <v>151</v>
      </c>
      <c r="E19" s="89">
        <v>1250</v>
      </c>
      <c r="F19" s="89" t="s">
        <v>434</v>
      </c>
      <c r="G19" s="89" t="s">
        <v>174</v>
      </c>
      <c r="H19" s="116">
        <v>3308</v>
      </c>
      <c r="I19" s="116">
        <v>6103</v>
      </c>
      <c r="J19" s="116">
        <v>0</v>
      </c>
      <c r="K19" s="116">
        <v>201.89</v>
      </c>
      <c r="L19" s="116">
        <v>0</v>
      </c>
      <c r="M19" s="116">
        <v>11.7</v>
      </c>
      <c r="N19" s="116">
        <v>2.4900000000000002</v>
      </c>
    </row>
    <row r="20" spans="2:14" customFormat="1" ht="15.75">
      <c r="B20" s="60" t="s">
        <v>439</v>
      </c>
      <c r="C20" s="89">
        <v>1144385</v>
      </c>
      <c r="D20" s="89" t="s">
        <v>151</v>
      </c>
      <c r="E20" s="89">
        <v>1223</v>
      </c>
      <c r="F20" s="89" t="s">
        <v>434</v>
      </c>
      <c r="G20" s="89" t="s">
        <v>174</v>
      </c>
      <c r="H20" s="116">
        <v>932</v>
      </c>
      <c r="I20" s="116">
        <v>11700</v>
      </c>
      <c r="J20" s="116">
        <v>0</v>
      </c>
      <c r="K20" s="116">
        <v>109.04</v>
      </c>
      <c r="L20" s="116">
        <v>0</v>
      </c>
      <c r="M20" s="116">
        <v>6.32</v>
      </c>
      <c r="N20" s="116">
        <v>1.34</v>
      </c>
    </row>
    <row r="21" spans="2:14" customFormat="1" ht="15.75">
      <c r="B21" s="57" t="s">
        <v>86</v>
      </c>
      <c r="C21" s="87"/>
      <c r="D21" s="87"/>
      <c r="E21" s="87"/>
      <c r="F21" s="87"/>
      <c r="G21" s="87"/>
      <c r="H21" s="90">
        <v>229840</v>
      </c>
      <c r="I21" s="90"/>
      <c r="J21" s="90"/>
      <c r="K21" s="90">
        <v>879.4</v>
      </c>
      <c r="L21" s="90"/>
      <c r="M21" s="90"/>
      <c r="N21" s="90">
        <v>10.84</v>
      </c>
    </row>
    <row r="22" spans="2:14" customFormat="1" ht="15.75">
      <c r="B22" s="60" t="s">
        <v>440</v>
      </c>
      <c r="C22" s="89">
        <v>1150499</v>
      </c>
      <c r="D22" s="89" t="s">
        <v>151</v>
      </c>
      <c r="E22" s="89">
        <v>1523</v>
      </c>
      <c r="F22" s="89" t="s">
        <v>441</v>
      </c>
      <c r="G22" s="89" t="s">
        <v>174</v>
      </c>
      <c r="H22" s="116">
        <v>176075</v>
      </c>
      <c r="I22" s="116">
        <v>327.56</v>
      </c>
      <c r="J22" s="116">
        <v>0</v>
      </c>
      <c r="K22" s="116">
        <v>576.75</v>
      </c>
      <c r="L22" s="116">
        <v>0</v>
      </c>
      <c r="M22" s="116">
        <v>33.409999999999997</v>
      </c>
      <c r="N22" s="116">
        <v>7.11</v>
      </c>
    </row>
    <row r="23" spans="2:14" customFormat="1" ht="15.75">
      <c r="B23" s="60" t="s">
        <v>442</v>
      </c>
      <c r="C23" s="89">
        <v>1148477</v>
      </c>
      <c r="D23" s="89" t="s">
        <v>151</v>
      </c>
      <c r="E23" s="89">
        <v>1249</v>
      </c>
      <c r="F23" s="89" t="s">
        <v>441</v>
      </c>
      <c r="G23" s="89" t="s">
        <v>174</v>
      </c>
      <c r="H23" s="116">
        <v>3590</v>
      </c>
      <c r="I23" s="116">
        <v>3533.38</v>
      </c>
      <c r="J23" s="116">
        <v>0</v>
      </c>
      <c r="K23" s="116">
        <v>126.85</v>
      </c>
      <c r="L23" s="116">
        <v>0</v>
      </c>
      <c r="M23" s="116">
        <v>7.35</v>
      </c>
      <c r="N23" s="116">
        <v>1.56</v>
      </c>
    </row>
    <row r="24" spans="2:14" customFormat="1" ht="15.75">
      <c r="B24" s="60" t="s">
        <v>443</v>
      </c>
      <c r="C24" s="89">
        <v>1143791</v>
      </c>
      <c r="D24" s="89" t="s">
        <v>151</v>
      </c>
      <c r="E24" s="89">
        <v>1223</v>
      </c>
      <c r="F24" s="89" t="s">
        <v>441</v>
      </c>
      <c r="G24" s="89" t="s">
        <v>174</v>
      </c>
      <c r="H24" s="116">
        <v>50175</v>
      </c>
      <c r="I24" s="116">
        <v>350.38</v>
      </c>
      <c r="J24" s="116">
        <v>0</v>
      </c>
      <c r="K24" s="116">
        <v>175.8</v>
      </c>
      <c r="L24" s="116">
        <v>0</v>
      </c>
      <c r="M24" s="116">
        <v>10.18</v>
      </c>
      <c r="N24" s="116">
        <v>2.17</v>
      </c>
    </row>
    <row r="25" spans="2:14" customFormat="1" ht="15.75">
      <c r="B25" s="57" t="s">
        <v>85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  <c r="N25" s="90"/>
    </row>
    <row r="26" spans="2:14" customFormat="1" ht="15.75">
      <c r="B26" s="60" t="s">
        <v>266</v>
      </c>
      <c r="C26" s="89"/>
      <c r="D26" s="89"/>
      <c r="E26" s="89"/>
      <c r="F26" s="89"/>
      <c r="G26" s="89"/>
      <c r="H26" s="116"/>
      <c r="I26" s="116"/>
      <c r="J26" s="116"/>
      <c r="K26" s="116"/>
      <c r="L26" s="116"/>
      <c r="M26" s="116">
        <v>0</v>
      </c>
      <c r="N26" s="116"/>
    </row>
    <row r="27" spans="2:14" customFormat="1" ht="15.75">
      <c r="B27" s="57" t="s">
        <v>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266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87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266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240</v>
      </c>
      <c r="C31" s="87"/>
      <c r="D31" s="87"/>
      <c r="E31" s="87"/>
      <c r="F31" s="87"/>
      <c r="G31" s="87"/>
      <c r="H31" s="90">
        <v>1443.95</v>
      </c>
      <c r="I31" s="90"/>
      <c r="J31" s="90">
        <v>0.161</v>
      </c>
      <c r="K31" s="90">
        <v>305.97000000000003</v>
      </c>
      <c r="L31" s="90"/>
      <c r="M31" s="90"/>
      <c r="N31" s="90">
        <v>3.77</v>
      </c>
    </row>
    <row r="32" spans="2:14" customFormat="1" ht="15.75">
      <c r="B32" s="57" t="s">
        <v>88</v>
      </c>
      <c r="C32" s="87"/>
      <c r="D32" s="87"/>
      <c r="E32" s="87"/>
      <c r="F32" s="87"/>
      <c r="G32" s="87"/>
      <c r="H32" s="90">
        <v>1443.95</v>
      </c>
      <c r="I32" s="90"/>
      <c r="J32" s="90">
        <v>0.161</v>
      </c>
      <c r="K32" s="90">
        <v>305.97000000000003</v>
      </c>
      <c r="L32" s="90"/>
      <c r="M32" s="90"/>
      <c r="N32" s="90">
        <v>3.77</v>
      </c>
    </row>
    <row r="33" spans="2:14" customFormat="1" ht="15.75">
      <c r="B33" s="60" t="s">
        <v>444</v>
      </c>
      <c r="C33" s="89" t="s">
        <v>445</v>
      </c>
      <c r="D33" s="89" t="s">
        <v>356</v>
      </c>
      <c r="E33" s="89"/>
      <c r="F33" s="89" t="s">
        <v>434</v>
      </c>
      <c r="G33" s="89" t="s">
        <v>173</v>
      </c>
      <c r="H33" s="116">
        <v>98</v>
      </c>
      <c r="I33" s="116">
        <v>4922</v>
      </c>
      <c r="J33" s="116">
        <v>0</v>
      </c>
      <c r="K33" s="116">
        <v>17.2</v>
      </c>
      <c r="L33" s="116">
        <v>0</v>
      </c>
      <c r="M33" s="116">
        <v>1</v>
      </c>
      <c r="N33" s="116">
        <v>0.21</v>
      </c>
    </row>
    <row r="34" spans="2:14" customFormat="1" ht="15.75">
      <c r="B34" s="60" t="s">
        <v>446</v>
      </c>
      <c r="C34" s="89" t="s">
        <v>447</v>
      </c>
      <c r="D34" s="89" t="s">
        <v>356</v>
      </c>
      <c r="E34" s="89"/>
      <c r="F34" s="89" t="s">
        <v>434</v>
      </c>
      <c r="G34" s="89" t="s">
        <v>173</v>
      </c>
      <c r="H34" s="116">
        <v>77</v>
      </c>
      <c r="I34" s="116">
        <v>11920</v>
      </c>
      <c r="J34" s="116">
        <v>0</v>
      </c>
      <c r="K34" s="116">
        <v>32.729999999999997</v>
      </c>
      <c r="L34" s="116">
        <v>0</v>
      </c>
      <c r="M34" s="116">
        <v>1.9</v>
      </c>
      <c r="N34" s="116">
        <v>0.4</v>
      </c>
    </row>
    <row r="35" spans="2:14" customFormat="1" ht="15.75">
      <c r="B35" s="60" t="s">
        <v>448</v>
      </c>
      <c r="C35" s="89" t="s">
        <v>449</v>
      </c>
      <c r="D35" s="89" t="s">
        <v>356</v>
      </c>
      <c r="E35" s="89"/>
      <c r="F35" s="89" t="s">
        <v>434</v>
      </c>
      <c r="G35" s="89" t="s">
        <v>173</v>
      </c>
      <c r="H35" s="116">
        <v>73</v>
      </c>
      <c r="I35" s="116">
        <v>5807</v>
      </c>
      <c r="J35" s="116">
        <v>0</v>
      </c>
      <c r="K35" s="116">
        <v>15.12</v>
      </c>
      <c r="L35" s="116">
        <v>0</v>
      </c>
      <c r="M35" s="116">
        <v>0.88</v>
      </c>
      <c r="N35" s="116">
        <v>0.19</v>
      </c>
    </row>
    <row r="36" spans="2:14" customFormat="1" ht="15.75">
      <c r="B36" s="60" t="s">
        <v>450</v>
      </c>
      <c r="C36" s="89" t="s">
        <v>451</v>
      </c>
      <c r="D36" s="89" t="s">
        <v>356</v>
      </c>
      <c r="E36" s="89"/>
      <c r="F36" s="89" t="s">
        <v>434</v>
      </c>
      <c r="G36" s="89" t="s">
        <v>173</v>
      </c>
      <c r="H36" s="116">
        <v>31</v>
      </c>
      <c r="I36" s="116">
        <v>3065</v>
      </c>
      <c r="J36" s="116">
        <v>0</v>
      </c>
      <c r="K36" s="116">
        <v>3.39</v>
      </c>
      <c r="L36" s="116">
        <v>0</v>
      </c>
      <c r="M36" s="116">
        <v>0.2</v>
      </c>
      <c r="N36" s="116">
        <v>0.04</v>
      </c>
    </row>
    <row r="37" spans="2:14" customFormat="1" ht="15.75">
      <c r="B37" s="60" t="s">
        <v>452</v>
      </c>
      <c r="C37" s="89" t="s">
        <v>453</v>
      </c>
      <c r="D37" s="89" t="s">
        <v>356</v>
      </c>
      <c r="E37" s="89"/>
      <c r="F37" s="89" t="s">
        <v>434</v>
      </c>
      <c r="G37" s="89" t="s">
        <v>173</v>
      </c>
      <c r="H37" s="116">
        <v>15</v>
      </c>
      <c r="I37" s="116">
        <v>14382</v>
      </c>
      <c r="J37" s="116">
        <v>0</v>
      </c>
      <c r="K37" s="116">
        <v>7.69</v>
      </c>
      <c r="L37" s="116">
        <v>0</v>
      </c>
      <c r="M37" s="116">
        <v>0.45</v>
      </c>
      <c r="N37" s="116">
        <v>0.09</v>
      </c>
    </row>
    <row r="38" spans="2:14" customFormat="1" ht="15.75">
      <c r="B38" s="60" t="s">
        <v>454</v>
      </c>
      <c r="C38" s="89" t="s">
        <v>455</v>
      </c>
      <c r="D38" s="89" t="s">
        <v>356</v>
      </c>
      <c r="E38" s="89"/>
      <c r="F38" s="89" t="s">
        <v>434</v>
      </c>
      <c r="G38" s="89" t="s">
        <v>173</v>
      </c>
      <c r="H38" s="116">
        <v>388</v>
      </c>
      <c r="I38" s="116">
        <v>2760</v>
      </c>
      <c r="J38" s="116">
        <v>0</v>
      </c>
      <c r="K38" s="116">
        <v>38.19</v>
      </c>
      <c r="L38" s="116">
        <v>0</v>
      </c>
      <c r="M38" s="116">
        <v>2.21</v>
      </c>
      <c r="N38" s="116">
        <v>0.47</v>
      </c>
    </row>
    <row r="39" spans="2:14" customFormat="1" ht="15.75">
      <c r="B39" s="60" t="s">
        <v>456</v>
      </c>
      <c r="C39" s="89" t="s">
        <v>457</v>
      </c>
      <c r="D39" s="89" t="s">
        <v>356</v>
      </c>
      <c r="E39" s="89"/>
      <c r="F39" s="89" t="s">
        <v>434</v>
      </c>
      <c r="G39" s="89" t="s">
        <v>173</v>
      </c>
      <c r="H39" s="116">
        <v>55.5</v>
      </c>
      <c r="I39" s="116">
        <v>9264</v>
      </c>
      <c r="J39" s="116">
        <v>0</v>
      </c>
      <c r="K39" s="116">
        <v>18.34</v>
      </c>
      <c r="L39" s="116">
        <v>0</v>
      </c>
      <c r="M39" s="116">
        <v>1.06</v>
      </c>
      <c r="N39" s="116">
        <v>0.23</v>
      </c>
    </row>
    <row r="40" spans="2:14" customFormat="1" ht="15.75">
      <c r="B40" s="60" t="s">
        <v>458</v>
      </c>
      <c r="C40" s="89" t="s">
        <v>459</v>
      </c>
      <c r="D40" s="89" t="s">
        <v>356</v>
      </c>
      <c r="E40" s="89"/>
      <c r="F40" s="89" t="s">
        <v>434</v>
      </c>
      <c r="G40" s="89" t="s">
        <v>173</v>
      </c>
      <c r="H40" s="116">
        <v>102</v>
      </c>
      <c r="I40" s="116">
        <v>2805</v>
      </c>
      <c r="J40" s="116">
        <v>0</v>
      </c>
      <c r="K40" s="116">
        <v>10.199999999999999</v>
      </c>
      <c r="L40" s="116">
        <v>0</v>
      </c>
      <c r="M40" s="116">
        <v>0.59</v>
      </c>
      <c r="N40" s="116">
        <v>0.13</v>
      </c>
    </row>
    <row r="41" spans="2:14" customFormat="1" ht="15.75">
      <c r="B41" s="60" t="s">
        <v>460</v>
      </c>
      <c r="C41" s="89" t="s">
        <v>461</v>
      </c>
      <c r="D41" s="89" t="s">
        <v>356</v>
      </c>
      <c r="E41" s="89"/>
      <c r="F41" s="89" t="s">
        <v>434</v>
      </c>
      <c r="G41" s="89" t="s">
        <v>173</v>
      </c>
      <c r="H41" s="116">
        <v>49</v>
      </c>
      <c r="I41" s="116">
        <v>12959</v>
      </c>
      <c r="J41" s="116">
        <v>0</v>
      </c>
      <c r="K41" s="116">
        <v>22.64</v>
      </c>
      <c r="L41" s="116">
        <v>0</v>
      </c>
      <c r="M41" s="116">
        <v>1.31</v>
      </c>
      <c r="N41" s="116">
        <v>0.28000000000000003</v>
      </c>
    </row>
    <row r="42" spans="2:14" customFormat="1" ht="15.75">
      <c r="B42" s="60" t="s">
        <v>462</v>
      </c>
      <c r="C42" s="89" t="s">
        <v>463</v>
      </c>
      <c r="D42" s="89" t="s">
        <v>361</v>
      </c>
      <c r="E42" s="89"/>
      <c r="F42" s="89" t="s">
        <v>434</v>
      </c>
      <c r="G42" s="89" t="s">
        <v>173</v>
      </c>
      <c r="H42" s="116">
        <v>28.35</v>
      </c>
      <c r="I42" s="116">
        <v>11789</v>
      </c>
      <c r="J42" s="116">
        <v>0</v>
      </c>
      <c r="K42" s="116">
        <v>11.92</v>
      </c>
      <c r="L42" s="116">
        <v>0</v>
      </c>
      <c r="M42" s="116">
        <v>0.69</v>
      </c>
      <c r="N42" s="116">
        <v>0.15</v>
      </c>
    </row>
    <row r="43" spans="2:14" customFormat="1" ht="15.75">
      <c r="B43" s="60" t="s">
        <v>464</v>
      </c>
      <c r="C43" s="89" t="s">
        <v>465</v>
      </c>
      <c r="D43" s="89" t="s">
        <v>356</v>
      </c>
      <c r="E43" s="89"/>
      <c r="F43" s="89" t="s">
        <v>434</v>
      </c>
      <c r="G43" s="89" t="s">
        <v>173</v>
      </c>
      <c r="H43" s="116">
        <v>14</v>
      </c>
      <c r="I43" s="116">
        <v>26585</v>
      </c>
      <c r="J43" s="116">
        <v>2.4E-2</v>
      </c>
      <c r="K43" s="116">
        <v>13.3</v>
      </c>
      <c r="L43" s="116">
        <v>0</v>
      </c>
      <c r="M43" s="116">
        <v>0.77</v>
      </c>
      <c r="N43" s="116">
        <v>0.16</v>
      </c>
    </row>
    <row r="44" spans="2:14" customFormat="1" ht="15.75">
      <c r="B44" s="60" t="s">
        <v>466</v>
      </c>
      <c r="C44" s="89" t="s">
        <v>467</v>
      </c>
      <c r="D44" s="89" t="s">
        <v>356</v>
      </c>
      <c r="E44" s="89"/>
      <c r="F44" s="89" t="s">
        <v>434</v>
      </c>
      <c r="G44" s="89" t="s">
        <v>173</v>
      </c>
      <c r="H44" s="116">
        <v>35.9</v>
      </c>
      <c r="I44" s="116">
        <v>29300</v>
      </c>
      <c r="J44" s="116">
        <v>0.13700000000000001</v>
      </c>
      <c r="K44" s="116">
        <v>37.65</v>
      </c>
      <c r="L44" s="116">
        <v>0</v>
      </c>
      <c r="M44" s="116">
        <v>2.1800000000000002</v>
      </c>
      <c r="N44" s="116">
        <v>0.46</v>
      </c>
    </row>
    <row r="45" spans="2:14" customFormat="1" ht="15.75">
      <c r="B45" s="60" t="s">
        <v>468</v>
      </c>
      <c r="C45" s="89" t="s">
        <v>469</v>
      </c>
      <c r="D45" s="89" t="s">
        <v>356</v>
      </c>
      <c r="E45" s="89"/>
      <c r="F45" s="89" t="s">
        <v>434</v>
      </c>
      <c r="G45" s="89" t="s">
        <v>173</v>
      </c>
      <c r="H45" s="116">
        <v>56</v>
      </c>
      <c r="I45" s="116">
        <v>5343</v>
      </c>
      <c r="J45" s="116">
        <v>0</v>
      </c>
      <c r="K45" s="116">
        <v>10.67</v>
      </c>
      <c r="L45" s="116">
        <v>0</v>
      </c>
      <c r="M45" s="116">
        <v>0.62</v>
      </c>
      <c r="N45" s="116">
        <v>0.13</v>
      </c>
    </row>
    <row r="46" spans="2:14" customFormat="1" ht="15.75">
      <c r="B46" s="60" t="s">
        <v>470</v>
      </c>
      <c r="C46" s="89" t="s">
        <v>471</v>
      </c>
      <c r="D46" s="89" t="s">
        <v>356</v>
      </c>
      <c r="E46" s="89"/>
      <c r="F46" s="89" t="s">
        <v>434</v>
      </c>
      <c r="G46" s="89" t="s">
        <v>173</v>
      </c>
      <c r="H46" s="116">
        <v>56.2</v>
      </c>
      <c r="I46" s="116">
        <v>7804</v>
      </c>
      <c r="J46" s="116">
        <v>0</v>
      </c>
      <c r="K46" s="116">
        <v>15.64</v>
      </c>
      <c r="L46" s="116">
        <v>0</v>
      </c>
      <c r="M46" s="116">
        <v>0.91</v>
      </c>
      <c r="N46" s="116">
        <v>0.19</v>
      </c>
    </row>
    <row r="47" spans="2:14" customFormat="1" ht="15.75">
      <c r="B47" s="60" t="s">
        <v>472</v>
      </c>
      <c r="C47" s="89" t="s">
        <v>473</v>
      </c>
      <c r="D47" s="89" t="s">
        <v>356</v>
      </c>
      <c r="E47" s="89"/>
      <c r="F47" s="89" t="s">
        <v>434</v>
      </c>
      <c r="G47" s="89" t="s">
        <v>173</v>
      </c>
      <c r="H47" s="116">
        <v>70</v>
      </c>
      <c r="I47" s="116">
        <v>3023</v>
      </c>
      <c r="J47" s="116">
        <v>0</v>
      </c>
      <c r="K47" s="116">
        <v>7.55</v>
      </c>
      <c r="L47" s="116">
        <v>0</v>
      </c>
      <c r="M47" s="116">
        <v>0.44</v>
      </c>
      <c r="N47" s="116">
        <v>0.09</v>
      </c>
    </row>
    <row r="48" spans="2:14" customFormat="1" ht="15.75">
      <c r="B48" s="60" t="s">
        <v>474</v>
      </c>
      <c r="C48" s="89" t="s">
        <v>475</v>
      </c>
      <c r="D48" s="89" t="s">
        <v>356</v>
      </c>
      <c r="E48" s="89"/>
      <c r="F48" s="89" t="s">
        <v>434</v>
      </c>
      <c r="G48" s="89" t="s">
        <v>173</v>
      </c>
      <c r="H48" s="116">
        <v>77</v>
      </c>
      <c r="I48" s="116">
        <v>6371</v>
      </c>
      <c r="J48" s="116">
        <v>0</v>
      </c>
      <c r="K48" s="116">
        <v>17.489999999999998</v>
      </c>
      <c r="L48" s="116">
        <v>0</v>
      </c>
      <c r="M48" s="116">
        <v>1.01</v>
      </c>
      <c r="N48" s="116">
        <v>0.22</v>
      </c>
    </row>
    <row r="49" spans="2:14" customFormat="1" ht="15.75">
      <c r="B49" s="60" t="s">
        <v>476</v>
      </c>
      <c r="C49" s="89" t="s">
        <v>477</v>
      </c>
      <c r="D49" s="89" t="s">
        <v>356</v>
      </c>
      <c r="E49" s="89"/>
      <c r="F49" s="89" t="s">
        <v>434</v>
      </c>
      <c r="G49" s="89" t="s">
        <v>173</v>
      </c>
      <c r="H49" s="116">
        <v>84</v>
      </c>
      <c r="I49" s="116">
        <v>4291</v>
      </c>
      <c r="J49" s="116">
        <v>0</v>
      </c>
      <c r="K49" s="116">
        <v>12.85</v>
      </c>
      <c r="L49" s="116">
        <v>0</v>
      </c>
      <c r="M49" s="116">
        <v>0.74</v>
      </c>
      <c r="N49" s="116">
        <v>0.16</v>
      </c>
    </row>
    <row r="50" spans="2:14">
      <c r="B50" s="60" t="s">
        <v>478</v>
      </c>
      <c r="C50" s="89" t="s">
        <v>479</v>
      </c>
      <c r="D50" s="89" t="s">
        <v>356</v>
      </c>
      <c r="E50" s="89"/>
      <c r="F50" s="89" t="s">
        <v>434</v>
      </c>
      <c r="G50" s="89" t="s">
        <v>173</v>
      </c>
      <c r="H50" s="116">
        <v>49</v>
      </c>
      <c r="I50" s="116">
        <v>2891</v>
      </c>
      <c r="J50" s="116">
        <v>0</v>
      </c>
      <c r="K50" s="116">
        <v>5.05</v>
      </c>
      <c r="L50" s="116">
        <v>0</v>
      </c>
      <c r="M50" s="116">
        <v>0.28999999999999998</v>
      </c>
      <c r="N50" s="116">
        <v>0.06</v>
      </c>
    </row>
    <row r="51" spans="2:14">
      <c r="B51" s="60" t="s">
        <v>480</v>
      </c>
      <c r="C51" s="89" t="s">
        <v>481</v>
      </c>
      <c r="D51" s="89" t="s">
        <v>356</v>
      </c>
      <c r="E51" s="89"/>
      <c r="F51" s="89" t="s">
        <v>434</v>
      </c>
      <c r="G51" s="89" t="s">
        <v>173</v>
      </c>
      <c r="H51" s="116">
        <v>85</v>
      </c>
      <c r="I51" s="116">
        <v>2755</v>
      </c>
      <c r="J51" s="116">
        <v>0</v>
      </c>
      <c r="K51" s="116">
        <v>8.35</v>
      </c>
      <c r="L51" s="116">
        <v>0</v>
      </c>
      <c r="M51" s="116">
        <v>0.48</v>
      </c>
      <c r="N51" s="116">
        <v>0.1</v>
      </c>
    </row>
    <row r="52" spans="2:14">
      <c r="B52" s="57" t="s">
        <v>89</v>
      </c>
      <c r="C52" s="87"/>
      <c r="D52" s="87"/>
      <c r="E52" s="87"/>
      <c r="F52" s="87"/>
      <c r="G52" s="87"/>
      <c r="H52" s="90"/>
      <c r="I52" s="90"/>
      <c r="J52" s="90"/>
      <c r="K52" s="90"/>
      <c r="L52" s="90"/>
      <c r="M52" s="90"/>
      <c r="N52" s="90"/>
    </row>
    <row r="53" spans="2:14">
      <c r="B53" s="60" t="s">
        <v>266</v>
      </c>
      <c r="C53" s="89"/>
      <c r="D53" s="89"/>
      <c r="E53" s="89"/>
      <c r="F53" s="89"/>
      <c r="G53" s="89"/>
      <c r="H53" s="116"/>
      <c r="I53" s="116"/>
      <c r="J53" s="116"/>
      <c r="K53" s="116"/>
      <c r="L53" s="116"/>
      <c r="M53" s="116">
        <v>0</v>
      </c>
      <c r="N53" s="116"/>
    </row>
    <row r="54" spans="2:14">
      <c r="B54" s="57" t="s">
        <v>73</v>
      </c>
      <c r="C54" s="87"/>
      <c r="D54" s="87"/>
      <c r="E54" s="87"/>
      <c r="F54" s="87"/>
      <c r="G54" s="87"/>
      <c r="H54" s="90"/>
      <c r="I54" s="90"/>
      <c r="J54" s="90"/>
      <c r="K54" s="90"/>
      <c r="L54" s="90"/>
      <c r="M54" s="90"/>
      <c r="N54" s="90"/>
    </row>
    <row r="55" spans="2:14">
      <c r="B55" s="60" t="s">
        <v>266</v>
      </c>
      <c r="C55" s="89"/>
      <c r="D55" s="89"/>
      <c r="E55" s="89"/>
      <c r="F55" s="89"/>
      <c r="G55" s="89"/>
      <c r="H55" s="116"/>
      <c r="I55" s="116"/>
      <c r="J55" s="116"/>
      <c r="K55" s="116"/>
      <c r="L55" s="116"/>
      <c r="M55" s="116">
        <v>0</v>
      </c>
      <c r="N55" s="116"/>
    </row>
    <row r="56" spans="2:14">
      <c r="B56" s="57" t="s">
        <v>87</v>
      </c>
      <c r="C56" s="87"/>
      <c r="D56" s="87"/>
      <c r="E56" s="87"/>
      <c r="F56" s="87"/>
      <c r="G56" s="87"/>
      <c r="H56" s="90"/>
      <c r="I56" s="90"/>
      <c r="J56" s="90"/>
      <c r="K56" s="90"/>
      <c r="L56" s="90"/>
      <c r="M56" s="90"/>
      <c r="N56" s="90"/>
    </row>
    <row r="57" spans="2:14">
      <c r="B57" s="115" t="s">
        <v>266</v>
      </c>
      <c r="C57" s="89"/>
      <c r="D57" s="89"/>
      <c r="E57" s="89"/>
      <c r="F57" s="89"/>
      <c r="G57" s="89"/>
      <c r="H57" s="116"/>
      <c r="I57" s="116"/>
      <c r="J57" s="116"/>
      <c r="K57" s="116"/>
      <c r="L57" s="116"/>
      <c r="M57" s="116">
        <v>0</v>
      </c>
      <c r="N57" s="116"/>
    </row>
    <row r="58" spans="2:14">
      <c r="B58" s="113" t="s">
        <v>258</v>
      </c>
      <c r="D58" s="1"/>
      <c r="E58" s="1"/>
      <c r="F58" s="1"/>
      <c r="G58" s="1"/>
    </row>
    <row r="59" spans="2:14">
      <c r="B59" s="113" t="s">
        <v>142</v>
      </c>
      <c r="D59" s="1"/>
      <c r="E59" s="1"/>
      <c r="F59" s="1"/>
      <c r="G59" s="1"/>
    </row>
    <row r="60" spans="2:14">
      <c r="B60" s="113" t="s">
        <v>254</v>
      </c>
      <c r="D60" s="1"/>
      <c r="E60" s="1"/>
      <c r="F60" s="1"/>
      <c r="G60" s="1"/>
    </row>
    <row r="61" spans="2:14">
      <c r="B61" s="113" t="s">
        <v>255</v>
      </c>
      <c r="D61" s="1"/>
      <c r="E61" s="1"/>
      <c r="F61" s="1"/>
      <c r="G61" s="1"/>
    </row>
    <row r="62" spans="2:14">
      <c r="B62" s="112" t="s">
        <v>256</v>
      </c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28515625" style="2" customWidth="1"/>
    <col min="4" max="4" width="10.5703125" style="2" bestFit="1" customWidth="1"/>
    <col min="5" max="5" width="9" style="2" customWidth="1"/>
    <col min="6" max="6" width="9.7109375" style="1" bestFit="1" customWidth="1"/>
    <col min="7" max="7" width="5.5703125" style="1" customWidth="1"/>
    <col min="8" max="8" width="10" style="1" customWidth="1"/>
    <col min="9" max="9" width="13.85546875" style="1" customWidth="1"/>
    <col min="10" max="10" width="8.7109375" style="1" bestFit="1" customWidth="1"/>
    <col min="11" max="11" width="12.5703125" style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68.88</v>
      </c>
      <c r="K11" s="83"/>
      <c r="L11" s="83">
        <v>40.799999999999997</v>
      </c>
      <c r="M11" s="83"/>
      <c r="N11" s="83"/>
      <c r="O11" s="83">
        <v>0.5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482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68.88</v>
      </c>
      <c r="K21" s="90"/>
      <c r="L21" s="90">
        <v>40.799999999999997</v>
      </c>
      <c r="M21" s="90"/>
      <c r="N21" s="90"/>
      <c r="O21" s="90">
        <v>0.5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482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68.88</v>
      </c>
      <c r="K26" s="90"/>
      <c r="L26" s="90">
        <v>40.799999999999997</v>
      </c>
      <c r="M26" s="90"/>
      <c r="N26" s="90"/>
      <c r="O26" s="90">
        <v>0.5</v>
      </c>
    </row>
    <row r="27" spans="2:15">
      <c r="B27" s="65" t="s">
        <v>483</v>
      </c>
      <c r="C27" s="89" t="s">
        <v>484</v>
      </c>
      <c r="D27" s="89" t="s">
        <v>26</v>
      </c>
      <c r="E27" s="89">
        <v>5617</v>
      </c>
      <c r="F27" s="89" t="s">
        <v>434</v>
      </c>
      <c r="G27" s="89">
        <v>0</v>
      </c>
      <c r="H27" s="89" t="s">
        <v>280</v>
      </c>
      <c r="I27" s="89" t="s">
        <v>173</v>
      </c>
      <c r="J27" s="116">
        <v>68.88</v>
      </c>
      <c r="K27" s="116">
        <v>59231.402600000001</v>
      </c>
      <c r="L27" s="116">
        <v>40.799999999999997</v>
      </c>
      <c r="M27" s="118">
        <v>0</v>
      </c>
      <c r="N27" s="116">
        <v>100</v>
      </c>
      <c r="O27" s="116">
        <v>0.5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485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486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184</v>
      </c>
      <c r="BH6" s="3" t="s">
        <v>174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487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0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295</v>
      </c>
      <c r="I11" s="83"/>
      <c r="J11" s="83">
        <v>0.3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295</v>
      </c>
      <c r="I12" s="90"/>
      <c r="J12" s="90">
        <v>0.3</v>
      </c>
      <c r="K12" s="90"/>
      <c r="L12" s="90"/>
      <c r="M12" s="90"/>
    </row>
    <row r="13" spans="2:98" customFormat="1" ht="15.75">
      <c r="B13" s="60" t="s">
        <v>490</v>
      </c>
      <c r="C13" s="89">
        <v>10056125</v>
      </c>
      <c r="D13" s="89"/>
      <c r="E13" s="89">
        <v>825</v>
      </c>
      <c r="F13" s="89" t="s">
        <v>491</v>
      </c>
      <c r="G13" s="89" t="s">
        <v>174</v>
      </c>
      <c r="H13" s="116">
        <v>295</v>
      </c>
      <c r="I13" s="116">
        <v>100</v>
      </c>
      <c r="J13" s="116">
        <v>0.3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21324.17</v>
      </c>
      <c r="G11" s="83"/>
      <c r="H11" s="83">
        <v>113.53</v>
      </c>
      <c r="I11" s="83"/>
      <c r="J11" s="83"/>
      <c r="K11" s="83">
        <v>1.4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21324.17</v>
      </c>
      <c r="G21" s="90"/>
      <c r="H21" s="90">
        <v>113.53</v>
      </c>
      <c r="I21" s="90"/>
      <c r="J21" s="90"/>
      <c r="K21" s="90">
        <v>1.4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21324.17</v>
      </c>
      <c r="G24" s="90"/>
      <c r="H24" s="90">
        <v>113.53</v>
      </c>
      <c r="I24" s="90"/>
      <c r="J24" s="90"/>
      <c r="K24" s="90">
        <v>1.4</v>
      </c>
    </row>
    <row r="25" spans="1:11" customFormat="1" ht="15.75">
      <c r="B25" s="60" t="s">
        <v>492</v>
      </c>
      <c r="C25" s="89">
        <v>60605763</v>
      </c>
      <c r="D25" s="89" t="s">
        <v>174</v>
      </c>
      <c r="E25" s="100">
        <v>42306</v>
      </c>
      <c r="F25" s="116">
        <v>4.01</v>
      </c>
      <c r="G25" s="116">
        <v>182371.4</v>
      </c>
      <c r="H25" s="116">
        <v>7.31</v>
      </c>
      <c r="I25" s="116">
        <v>0</v>
      </c>
      <c r="J25" s="116">
        <v>6.44</v>
      </c>
      <c r="K25" s="116">
        <v>0.09</v>
      </c>
    </row>
    <row r="26" spans="1:11" customFormat="1" ht="15.75">
      <c r="B26" s="60" t="s">
        <v>493</v>
      </c>
      <c r="C26" s="89">
        <v>6200471</v>
      </c>
      <c r="D26" s="89" t="s">
        <v>174</v>
      </c>
      <c r="E26" s="100">
        <v>43117</v>
      </c>
      <c r="F26" s="116">
        <v>76.739999999999995</v>
      </c>
      <c r="G26" s="116">
        <v>114088.96000000001</v>
      </c>
      <c r="H26" s="116">
        <v>87.55</v>
      </c>
      <c r="I26" s="116">
        <v>0</v>
      </c>
      <c r="J26" s="116">
        <v>77.12</v>
      </c>
      <c r="K26" s="116">
        <v>1.08</v>
      </c>
    </row>
    <row r="27" spans="1:11" customFormat="1" ht="15.75">
      <c r="B27" s="60" t="s">
        <v>494</v>
      </c>
      <c r="C27" s="89">
        <v>10044857</v>
      </c>
      <c r="D27" s="89" t="s">
        <v>174</v>
      </c>
      <c r="E27" s="100">
        <v>42912</v>
      </c>
      <c r="F27" s="116">
        <v>21243.42</v>
      </c>
      <c r="G27" s="116">
        <v>87.837999999999994</v>
      </c>
      <c r="H27" s="116">
        <v>18.66</v>
      </c>
      <c r="I27" s="116">
        <v>0</v>
      </c>
      <c r="J27" s="116">
        <v>16.440000000000001</v>
      </c>
      <c r="K27" s="116">
        <v>0.23</v>
      </c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60" t="s">
        <v>266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 ht="15.75">
      <c r="B30" s="57" t="s">
        <v>238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1:11" customFormat="1" ht="15.75">
      <c r="B31" s="115" t="s">
        <v>266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2:K3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495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-134200</v>
      </c>
      <c r="H11" s="83"/>
      <c r="I11" s="83">
        <v>1.51</v>
      </c>
      <c r="J11" s="83"/>
      <c r="K11" s="83">
        <v>0.02</v>
      </c>
      <c r="AW11" s="1"/>
    </row>
    <row r="12" spans="2:49" customFormat="1" ht="19.5" customHeight="1">
      <c r="B12" s="59" t="s">
        <v>496</v>
      </c>
      <c r="C12" s="87"/>
      <c r="D12" s="87"/>
      <c r="E12" s="87"/>
      <c r="F12" s="96"/>
      <c r="G12" s="90">
        <v>-134200</v>
      </c>
      <c r="H12" s="90"/>
      <c r="I12" s="90">
        <v>1.51</v>
      </c>
      <c r="J12" s="90"/>
      <c r="K12" s="90">
        <v>0.02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495</v>
      </c>
      <c r="C15" s="87"/>
      <c r="D15" s="87"/>
      <c r="E15" s="87"/>
      <c r="F15" s="96"/>
      <c r="G15" s="90">
        <v>-134200</v>
      </c>
      <c r="H15" s="90"/>
      <c r="I15" s="90">
        <v>1.51</v>
      </c>
      <c r="J15" s="90"/>
      <c r="K15" s="90">
        <v>0.02</v>
      </c>
    </row>
    <row r="16" spans="2:49" customFormat="1" ht="15.75">
      <c r="B16" s="67" t="s">
        <v>497</v>
      </c>
      <c r="C16" s="89">
        <v>9903691</v>
      </c>
      <c r="D16" s="89" t="s">
        <v>498</v>
      </c>
      <c r="E16" s="89" t="s">
        <v>174</v>
      </c>
      <c r="F16" s="100">
        <v>43606</v>
      </c>
      <c r="G16" s="116">
        <v>-94200</v>
      </c>
      <c r="H16" s="116">
        <v>-0.84060000000000001</v>
      </c>
      <c r="I16" s="116">
        <v>0.79</v>
      </c>
      <c r="J16" s="116">
        <v>52.38</v>
      </c>
      <c r="K16" s="116">
        <v>0.01</v>
      </c>
    </row>
    <row r="17" spans="2:11" customFormat="1" ht="15.75">
      <c r="B17" s="67" t="s">
        <v>499</v>
      </c>
      <c r="C17" s="89">
        <v>99037871</v>
      </c>
      <c r="D17" s="89" t="s">
        <v>498</v>
      </c>
      <c r="E17" s="89" t="s">
        <v>174</v>
      </c>
      <c r="F17" s="100">
        <v>43628</v>
      </c>
      <c r="G17" s="116">
        <v>-40000</v>
      </c>
      <c r="H17" s="116">
        <v>-1.7992999999999999</v>
      </c>
      <c r="I17" s="116">
        <v>0.72</v>
      </c>
      <c r="J17" s="116">
        <v>47.62</v>
      </c>
      <c r="K17" s="116">
        <v>0.01</v>
      </c>
    </row>
    <row r="18" spans="2:11" customFormat="1" ht="15.75">
      <c r="B18" s="59" t="s">
        <v>232</v>
      </c>
      <c r="C18" s="87"/>
      <c r="D18" s="87"/>
      <c r="E18" s="87"/>
      <c r="F18" s="96"/>
      <c r="G18" s="90"/>
      <c r="H18" s="90"/>
      <c r="I18" s="90"/>
      <c r="J18" s="90"/>
      <c r="K18" s="90"/>
    </row>
    <row r="19" spans="2:11" customFormat="1" ht="15.75">
      <c r="B19" s="67" t="s">
        <v>266</v>
      </c>
      <c r="C19" s="89"/>
      <c r="D19" s="89"/>
      <c r="E19" s="89"/>
      <c r="F19" s="100"/>
      <c r="G19" s="116"/>
      <c r="H19" s="116"/>
      <c r="I19" s="116"/>
      <c r="J19" s="116"/>
      <c r="K19" s="116"/>
    </row>
    <row r="20" spans="2:11" customFormat="1" ht="15.75">
      <c r="B20" s="59" t="s">
        <v>229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73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245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59" t="s">
        <v>228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266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233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229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73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121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3:K3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500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2019-07-11T08:59:02Z</cp:lastPrinted>
  <dcterms:created xsi:type="dcterms:W3CDTF">2005-07-19T07:39:38Z</dcterms:created>
  <dcterms:modified xsi:type="dcterms:W3CDTF">2019-07-11T08:59:04Z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