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9\משרד האוצר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<sst xmlns="http://schemas.openxmlformats.org/spreadsheetml/2006/main" count="1983" uniqueCount="344">
  <si>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</si>
  <si>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</si>
  <si>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</si>
  <si>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</si>
  <si>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</si>
  <si>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</si>
  <si>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</si>
  <si>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</si>
  <si>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</si>
  <si>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</si>
  <si>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</si>
  <si>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</si>
  <si>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</si>
  <si>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</si>
  <si>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</si>
  <si>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</si>
  <si>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</si>
  <si>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</si>
  <si>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</si>
  <si>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</si>
  <si>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</si>
  <si>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</si>
  <si>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</si>
  <si>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</si>
  <si>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</si>
  <si>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</si>
  <si>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</si>
  <si>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</si>
  <si>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</si>
  <si>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</si>
  <si>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</si>
  <si>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</si>
  <si>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</si>
  <si>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</si>
  <si>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</si>
  <si>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</si>
  <si>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</si>
  <si>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</si>
  <si>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</si>
  <si>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</si>
  <si>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</si>
  <si>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</si>
  <si>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</si>
  <si>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</si>
  <si>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</si>
  <si>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</si>
  <si>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</si>
  <si>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</si>
  <si>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</si>
  <si>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</si>
  <si>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</si>
  <si>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</si>
  <si>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</si>
  <si>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</si>
  <si>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</si>
  <si>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</si>
  <si>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</si>
  <si>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</si>
  <si>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</si>
  <si>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</si>
  <si>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</si>
  <si>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</si>
  <si>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</si>
  <si>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</si>
  <si>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</si>
  <si>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</si>
  <si>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</si>
  <si>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</si>
  <si>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</si>
  <si>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</si>
  <si>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</si>
  <si>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</si>
  <si>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</si>
  <si>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</si>
  <si>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</si>
  <si>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</si>
  <si>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</si>
  <si>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</si>
  <si>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</si>
  <si>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</si>
  <si>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</si>
  <si>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</si>
  <si>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</si>
  <si>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</si>
  <si>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</si>
  <si>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</si>
  <si>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</si>
  <si>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</si>
  <si>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</si>
  <si>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</si>
  <si>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</si>
  <si>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</si>
  <si>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</si>
  <si>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</si>
  <si>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</si>
  <si>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</si>
  <si>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</si>
  <si>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</si>
  <si>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</si>
  <si>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</si>
  <si>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</si>
  <si>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</si>
  <si>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</si>
  <si>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</si>
  <si>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</si>
  <si>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</si>
  <si>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</si>
  <si>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</si>
  <si>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</si>
  <si>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</si>
  <si>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</si>
  <si>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</si>
  <si>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</si>
  <si>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</si>
  <si>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</si>
  <si>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</si>
  <si>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</si>
  <si>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</si>
  <si>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</si>
  <si>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</si>
  <si>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</si>
  <si>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</si>
  <si>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</si>
  <si>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</si>
  <si>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</si>
  <si>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</si>
  <si>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</si>
  <si>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</si>
  <si>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</si>
  <si>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</si>
  <si>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</si>
  <si>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</si>
  <si>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</si>
  <si>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</si>
  <si>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</si>
  <si>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</si>
  <si>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</si>
  <si>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</si>
  <si>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</si>
  <si>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</si>
  <si>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</si>
  <si>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</si>
  <si>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</si>
  <si>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</si>
  <si>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</si>
  <si>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</si>
  <si>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</si>
  <si>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</si>
  <si>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</si>
  <si>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</si>
  <si>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</si>
  <si>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</si>
  <si>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</si>
  <si>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</si>
  <si>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</si>
  <si>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</si>
  <si>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</si>
  <si>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</si>
  <si>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</si>
  <si>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</si>
  <si>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</si>
  <si>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</si>
  <si>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</si>
  <si>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</si>
  <si>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</si>
  <si>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</si>
  <si>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</si>
  <si>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</si>
  <si>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</si>
  <si>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</si>
  <si>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</si>
  <si>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</si>
  <si>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</si>
  <si>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</si>
  <si>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</si>
  <si>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</si>
  <si>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</si>
  <si>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</si>
  <si>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</si>
  <si>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</si>
  <si>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</si>
  <si>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</si>
  <si>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</si>
  <si>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</si>
  <si>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</si>
  <si>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</si>
  <si>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</si>
  <si>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</si>
  <si>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</si>
  <si>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</si>
  <si>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</si>
  <si>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</si>
  <si>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</si>
  <si>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</si>
  <si>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</si>
  <si>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</si>
  <si>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</si>
  <si>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</si>
  <si>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</si>
  <si>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</si>
  <si>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</si>
  <si>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</si>
  <si>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</si>
  <si>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</si>
  <si>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</si>
  <si>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</si>
  <si>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</si>
  <si>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</si>
  <si>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</si>
  <si>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</si>
  <si>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</si>
  <si>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</si>
  <si>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</si>
  <si>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</si>
  <si>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</si>
  <si>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</si>
  <si>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</si>
  <si>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</si>
  <si>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</si>
  <si>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</si>
  <si>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</si>
  <si>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</si>
  <si>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</si>
  <si>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</si>
  <si>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</si>
  <si>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</si>
  <si>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</si>
  <si>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</si>
  <si>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</si>
  <si>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</si>
  <si>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</si>
  <si>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</si>
  <si>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</si>
  <si>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</si>
  <si>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</si>
  <si>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</si>
  <si>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</si>
  <si>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</si>
  <si>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</si>
  <si>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</si>
  <si>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</si>
  <si>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</si>
  <si>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</si>
  <si>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</si>
  <si>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</si>
  <si>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</si>
  <si>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</si>
  <si>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</si>
  <si>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</si>
  <si>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</si>
  <si>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</si>
  <si>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</si>
  <si>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</si>
  <si>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</si>
  <si>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</si>
  <si>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</si>
  <si>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</si>
  <si>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</si>
  <si>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</si>
  <si>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</si>
  <si>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</si>
  <si>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</si>
  <si>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</si>
  <si>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</si>
  <si>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</si>
  <si>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</si>
  <si>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</si>
  <si>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</si>
  <si>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</si>
  <si>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</si>
  <si>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</si>
  <si>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</si>
  <si>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</si>
  <si>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</si>
  <si>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31/12/2019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</si>
  <si>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</si>
  <si>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</si>
  <si>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</si>
  <si>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</si>
  <si>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</si>
  <si>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</si>
  <si>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</si>
  <si>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</si>
  <si>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</si>
  <si>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</si>
  <si>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</si>
  <si>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121                                    </t>
  </si>
  <si>
    <t xml:space="preserve">ממשל שקלית 324                                    </t>
  </si>
  <si>
    <t xml:space="preserve">ממשל שקלית 421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</si>
  <si>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</si>
  <si>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</si>
  <si>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</si>
  <si>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</si>
  <si>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</si>
  <si>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</si>
  <si>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</si>
  <si>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</si>
  <si>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</si>
  <si>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</si>
  <si>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</si>
  <si>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</si>
  <si>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</si>
  <si>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</si>
  <si>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</si>
  <si>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</si>
  <si>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</si>
  <si>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</si>
  <si>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</si>
  <si>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</si>
  <si>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</si>
  <si>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</si>
  <si>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</si>
  <si>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</si>
  <si>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</si>
  <si>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</si>
  <si>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</si>
  <si>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</si>
  <si>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</si>
  <si>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</si>
  <si>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אשדר ה'     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</si>
  <si>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</si>
  <si>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</si>
  <si>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</si>
  <si>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</si>
  <si>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הראל סל ת"ב צמוד                                  </t>
  </si>
  <si>
    <t xml:space="preserve">קסם תל בונד 20                                    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</si>
  <si>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</si>
  <si>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</si>
  <si>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</si>
  <si>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</si>
  <si>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</si>
  <si>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</si>
  <si>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</si>
  <si>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</si>
  <si>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</si>
  <si>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</si>
  <si>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</si>
  <si>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</si>
  <si>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</si>
  <si>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</si>
  <si>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נדל"ן מניב בישראל</t>
  </si>
  <si>
    <t>נדל"ן מניב בחו"ל</t>
  </si>
  <si>
    <t>בנייה</t>
  </si>
  <si>
    <t>אג"ח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</si>
</sst>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274</v>
      </c>
    </row>
    <row r="2" spans="1:36">
      <c r="B2" s="80" t="s">
        <v>275</v>
      </c>
    </row>
    <row r="3" spans="1:36">
      <c r="B3" s="80" t="s">
        <v>276</v>
      </c>
    </row>
    <row r="4" spans="1:36">
      <c r="B4" s="80" t="s">
        <v>277</v>
      </c>
    </row>
    <row r="5" spans="1:36">
      <c r="B5" s="80"/>
    </row>
    <row r="6" spans="1:36" ht="26.25" customHeight="1">
      <c r="B6" s="131" t="s">
        <v>181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101"/>
      <c r="D10" s="102"/>
      <c r="AJ10" s="45"/>
    </row>
    <row r="11" spans="1:36">
      <c r="A11" s="32" t="s">
        <v>150</v>
      </c>
      <c r="B11" s="69" t="s">
        <v>182</v>
      </c>
      <c r="C11" s="104">
        <f>מזומנים!J10</f>
        <v>1475.26</v>
      </c>
      <c r="D11" s="110">
        <f>מזומנים!L10</f>
        <v>3.2599999999999997E-2</v>
      </c>
    </row>
    <row r="12" spans="1:36">
      <c r="B12" s="69" t="s">
        <v>183</v>
      </c>
      <c r="C12" s="104"/>
      <c r="D12" s="129"/>
    </row>
    <row r="13" spans="1:36">
      <c r="A13" s="33" t="s">
        <v>150</v>
      </c>
      <c r="B13" s="70" t="s">
        <v>88</v>
      </c>
      <c r="C13" s="104">
        <f>'תעודות התחייבות ממשלתיות'!O11</f>
        <v>34414.69</v>
      </c>
      <c r="D13" s="110">
        <f>'תעודות התחייבות ממשלתיות'!R11</f>
        <v>0.7601</v>
      </c>
    </row>
    <row r="14" spans="1:36">
      <c r="A14" s="33" t="s">
        <v>150</v>
      </c>
      <c r="B14" s="70" t="s">
        <v>89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150</v>
      </c>
      <c r="B15" s="70" t="s">
        <v>90</v>
      </c>
      <c r="C15" s="104">
        <f>'אג"ח קונצרני'!R11</f>
        <v>5324.61</v>
      </c>
      <c r="D15" s="110">
        <f>'אג"ח קונצרני'!U11</f>
        <v>0.1176</v>
      </c>
    </row>
    <row r="16" spans="1:36">
      <c r="A16" s="33" t="s">
        <v>150</v>
      </c>
      <c r="B16" s="70" t="s">
        <v>91</v>
      </c>
      <c r="C16" s="104">
        <f>מניות!L11</f>
        <v>0</v>
      </c>
      <c r="D16" s="110">
        <f>מניות!O11</f>
        <v>0</v>
      </c>
    </row>
    <row r="17" spans="1:4">
      <c r="A17" s="33" t="s">
        <v>150</v>
      </c>
      <c r="B17" s="70" t="s">
        <v>256</v>
      </c>
      <c r="C17" s="104">
        <f>'קרנות סל'!K11</f>
        <v>4059.14</v>
      </c>
      <c r="D17" s="110">
        <f>'קרנות סל'!N11</f>
        <v>8.9700000000000002E-2</v>
      </c>
    </row>
    <row r="18" spans="1:4">
      <c r="A18" s="33" t="s">
        <v>150</v>
      </c>
      <c r="B18" s="70" t="s">
        <v>92</v>
      </c>
      <c r="C18" s="104">
        <f>'קרנות נאמנות'!L11</f>
        <v>0</v>
      </c>
      <c r="D18" s="110">
        <f>'קרנות נאמנות'!O11</f>
        <v>0</v>
      </c>
    </row>
    <row r="19" spans="1:4">
      <c r="A19" s="33" t="s">
        <v>150</v>
      </c>
      <c r="B19" s="70" t="s">
        <v>93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150</v>
      </c>
      <c r="B20" s="70" t="s">
        <v>94</v>
      </c>
      <c r="C20" s="104">
        <f>אופציות!I11</f>
        <v>0</v>
      </c>
      <c r="D20" s="110">
        <f>אופציות!L11</f>
        <v>0</v>
      </c>
    </row>
    <row r="21" spans="1:4">
      <c r="A21" s="33" t="s">
        <v>150</v>
      </c>
      <c r="B21" s="70" t="s">
        <v>95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150</v>
      </c>
      <c r="B22" s="70" t="s">
        <v>96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184</v>
      </c>
      <c r="C23" s="104"/>
      <c r="D23" s="129"/>
    </row>
    <row r="24" spans="1:4">
      <c r="A24" s="33" t="s">
        <v>150</v>
      </c>
      <c r="B24" s="70" t="s">
        <v>97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4">
        <f>'לא סחיר - אג"ח קונצרני'!P11</f>
        <v>0</v>
      </c>
      <c r="D26" s="110">
        <f>'לא סחיר - אג"ח קונצרני'!S11</f>
        <v>0</v>
      </c>
    </row>
    <row r="27" spans="1:4">
      <c r="A27" s="33" t="s">
        <v>150</v>
      </c>
      <c r="B27" s="70" t="s">
        <v>99</v>
      </c>
      <c r="C27" s="104">
        <f>'לא סחיר - מניות'!J11</f>
        <v>0</v>
      </c>
      <c r="D27" s="110">
        <f>'לא סחיר - מניות'!M11</f>
        <v>0</v>
      </c>
    </row>
    <row r="28" spans="1:4">
      <c r="A28" s="33" t="s">
        <v>150</v>
      </c>
      <c r="B28" s="70" t="s">
        <v>100</v>
      </c>
      <c r="C28" s="104">
        <f>'לא סחיר - קרנות השקעה'!H11</f>
        <v>0</v>
      </c>
      <c r="D28" s="110">
        <f>'לא סחיר - קרנות השקעה'!K11</f>
        <v>0</v>
      </c>
    </row>
    <row r="29" spans="1:4">
      <c r="A29" s="33" t="s">
        <v>150</v>
      </c>
      <c r="B29" s="70" t="s">
        <v>101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150</v>
      </c>
      <c r="B30" s="70" t="s">
        <v>208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150</v>
      </c>
      <c r="B31" s="70" t="s">
        <v>125</v>
      </c>
      <c r="C31" s="104">
        <f>'לא סחיר - חוזים עתידיים'!I11</f>
        <v>0</v>
      </c>
      <c r="D31" s="110">
        <f>'לא סחיר - חוזים עתידיים'!K11</f>
        <v>0</v>
      </c>
    </row>
    <row r="32" spans="1:4">
      <c r="A32" s="33" t="s">
        <v>150</v>
      </c>
      <c r="B32" s="70" t="s">
        <v>102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150</v>
      </c>
      <c r="B33" s="69" t="s">
        <v>185</v>
      </c>
      <c r="C33" s="104">
        <f>הלוואות!O10</f>
        <v>0</v>
      </c>
      <c r="D33" s="110">
        <f>הלוואות!Q10</f>
        <v>0</v>
      </c>
    </row>
    <row r="34" spans="1:7">
      <c r="A34" s="33" t="s">
        <v>150</v>
      </c>
      <c r="B34" s="69" t="s">
        <v>186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150</v>
      </c>
      <c r="B35" s="69" t="s">
        <v>187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150</v>
      </c>
      <c r="B36" s="71" t="s">
        <v>188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150</v>
      </c>
      <c r="B37" s="69" t="s">
        <v>189</v>
      </c>
      <c r="C37" s="104">
        <f>'השקעות אחרות '!I10</f>
        <v>0</v>
      </c>
      <c r="D37" s="110">
        <f>'השקעות אחרות '!K10</f>
        <v>0</v>
      </c>
    </row>
    <row r="38" spans="1:7">
      <c r="A38" s="33"/>
      <c r="B38" s="72" t="s">
        <v>191</v>
      </c>
      <c r="C38" s="104"/>
      <c r="D38" s="129"/>
    </row>
    <row r="39" spans="1:7">
      <c r="A39" s="33" t="s">
        <v>150</v>
      </c>
      <c r="B39" s="73" t="s">
        <v>193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150</v>
      </c>
      <c r="B40" s="73" t="s">
        <v>192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150</v>
      </c>
      <c r="B41" s="73" t="s">
        <v>194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103</v>
      </c>
      <c r="C42" s="105">
        <f>SUM(C11,C13,C14,C15,C16,C17,C18,C19,C20,C21,C22,C24,C25,C26,C27,C28,C29,C30,C31,C32,C33,C34,C35,C36,C37,C39,C40,C41)</f>
        <v>45273.700000000004</v>
      </c>
      <c r="D42" s="111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190</v>
      </c>
      <c r="C43" s="104">
        <f>'יתרת התחייבות להשקעה'!C10</f>
        <v>0</v>
      </c>
      <c r="D43" s="106"/>
    </row>
    <row r="44" spans="1:7">
      <c r="B44" s="6" t="s">
        <v>130</v>
      </c>
      <c r="C44" s="103"/>
      <c r="D44" s="11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73" t="s">
        <v>336</v>
      </c>
      <c r="D47" s="130">
        <v>3.456</v>
      </c>
      <c r="G47" s="54"/>
    </row>
    <row r="48" spans="1:7">
      <c r="C48" s="73" t="s">
        <v>337</v>
      </c>
      <c r="D48" s="130">
        <v>3.8782000000000001</v>
      </c>
    </row>
    <row r="49" spans="2:4">
      <c r="C49" s="42"/>
      <c r="D49" s="42"/>
    </row>
    <row r="50" spans="2:4">
      <c r="B50" s="134" t="s">
        <v>255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topLeftCell="A4" zoomScaleNormal="100" workbookViewId="0">
      <selection activeCell="B13" sqref="B13:J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9.8554687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274</v>
      </c>
    </row>
    <row r="2" spans="2:13">
      <c r="B2" s="80" t="s">
        <v>275</v>
      </c>
    </row>
    <row r="3" spans="2:13">
      <c r="B3" s="80" t="s">
        <v>276</v>
      </c>
    </row>
    <row r="4" spans="2:13">
      <c r="B4" s="80" t="s">
        <v>277</v>
      </c>
    </row>
    <row r="5" spans="2:13">
      <c r="B5" s="81"/>
    </row>
    <row r="6" spans="2:13" ht="26.25" customHeight="1">
      <c r="B6" s="135" t="s">
        <v>195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13"/>
      <c r="I10" s="113"/>
      <c r="J10" s="82">
        <v>1475.26</v>
      </c>
      <c r="K10" s="113"/>
      <c r="L10" s="113">
        <v>3.2599999999999997E-2</v>
      </c>
    </row>
    <row r="11" spans="2:13" customFormat="1" ht="15.75">
      <c r="B11" s="56" t="s">
        <v>231</v>
      </c>
      <c r="C11" s="86"/>
      <c r="D11" s="86"/>
      <c r="E11" s="86"/>
      <c r="F11" s="86"/>
      <c r="G11" s="86"/>
      <c r="H11" s="114"/>
      <c r="I11" s="114"/>
      <c r="J11" s="89">
        <v>1475.26</v>
      </c>
      <c r="K11" s="114"/>
      <c r="L11" s="114">
        <v>3.2599999999999997E-2</v>
      </c>
    </row>
    <row r="12" spans="2:13" customFormat="1" ht="15.75">
      <c r="B12" s="56" t="s">
        <v>265</v>
      </c>
      <c r="C12" s="86"/>
      <c r="D12" s="86"/>
      <c r="E12" s="86"/>
      <c r="F12" s="86"/>
      <c r="G12" s="86"/>
      <c r="H12" s="114"/>
      <c r="I12" s="114"/>
      <c r="J12" s="89">
        <v>333.87</v>
      </c>
      <c r="K12" s="114"/>
      <c r="L12" s="114">
        <v>7.4000000000000003E-3</v>
      </c>
    </row>
    <row r="13" spans="2:13" customFormat="1" ht="15.75">
      <c r="B13" s="57" t="s">
        <v>338</v>
      </c>
      <c r="C13" s="87">
        <v>9020015</v>
      </c>
      <c r="D13" s="87">
        <v>31</v>
      </c>
      <c r="E13" s="88" t="s">
        <v>339</v>
      </c>
      <c r="F13" s="87" t="s">
        <v>292</v>
      </c>
      <c r="G13" s="87" t="s">
        <v>164</v>
      </c>
      <c r="H13" s="115">
        <v>0</v>
      </c>
      <c r="I13" s="115">
        <v>0</v>
      </c>
      <c r="J13" s="90">
        <v>333.87</v>
      </c>
      <c r="K13" s="115">
        <v>0.2263</v>
      </c>
      <c r="L13" s="115">
        <v>7.4000000000000003E-3</v>
      </c>
    </row>
    <row r="14" spans="2:13" customFormat="1" ht="15.75">
      <c r="B14" s="56" t="s">
        <v>267</v>
      </c>
      <c r="C14" s="86"/>
      <c r="D14" s="86"/>
      <c r="E14" s="86"/>
      <c r="F14" s="86"/>
      <c r="G14" s="86"/>
      <c r="H14" s="114"/>
      <c r="I14" s="114"/>
      <c r="J14" s="89"/>
      <c r="K14" s="114"/>
      <c r="L14" s="114"/>
    </row>
    <row r="15" spans="2:13" customFormat="1" ht="15.75">
      <c r="B15" s="57" t="s">
        <v>266</v>
      </c>
      <c r="C15" s="87"/>
      <c r="D15" s="87"/>
      <c r="E15" s="87"/>
      <c r="F15" s="87"/>
      <c r="G15" s="87"/>
      <c r="H15" s="115"/>
      <c r="I15" s="115"/>
      <c r="J15" s="90"/>
      <c r="K15" s="115"/>
      <c r="L15" s="115"/>
    </row>
    <row r="16" spans="2:13" customFormat="1" ht="15.75">
      <c r="B16" s="56" t="s">
        <v>268</v>
      </c>
      <c r="C16" s="86"/>
      <c r="D16" s="86"/>
      <c r="E16" s="86"/>
      <c r="F16" s="86"/>
      <c r="G16" s="86"/>
      <c r="H16" s="114"/>
      <c r="I16" s="114"/>
      <c r="J16" s="89">
        <v>1141.3900000000001</v>
      </c>
      <c r="K16" s="114"/>
      <c r="L16" s="114">
        <v>2.52E-2</v>
      </c>
    </row>
    <row r="17" spans="1:12" customFormat="1" ht="15.75">
      <c r="B17" s="57" t="s">
        <v>269</v>
      </c>
      <c r="C17" s="87">
        <v>11</v>
      </c>
      <c r="D17" s="87">
        <v>512199381</v>
      </c>
      <c r="E17" s="87">
        <v>0</v>
      </c>
      <c r="F17" s="87" t="s">
        <v>279</v>
      </c>
      <c r="G17" s="87" t="s">
        <v>164</v>
      </c>
      <c r="H17" s="115">
        <v>0</v>
      </c>
      <c r="I17" s="115">
        <v>0</v>
      </c>
      <c r="J17" s="90">
        <v>1141.3900000000001</v>
      </c>
      <c r="K17" s="115">
        <v>0.77370000000000005</v>
      </c>
      <c r="L17" s="115">
        <v>2.52E-2</v>
      </c>
    </row>
    <row r="18" spans="1:12" customFormat="1" ht="15.75">
      <c r="B18" s="56" t="s">
        <v>270</v>
      </c>
      <c r="C18" s="86"/>
      <c r="D18" s="86"/>
      <c r="E18" s="86"/>
      <c r="F18" s="86"/>
      <c r="G18" s="86"/>
      <c r="H18" s="114"/>
      <c r="I18" s="114"/>
      <c r="J18" s="89"/>
      <c r="K18" s="114"/>
      <c r="L18" s="114"/>
    </row>
    <row r="19" spans="1:12" customFormat="1" ht="15.75">
      <c r="B19" s="57" t="s">
        <v>266</v>
      </c>
      <c r="C19" s="87"/>
      <c r="D19" s="87"/>
      <c r="E19" s="87"/>
      <c r="F19" s="87"/>
      <c r="G19" s="87"/>
      <c r="H19" s="115"/>
      <c r="I19" s="115"/>
      <c r="J19" s="90"/>
      <c r="K19" s="115"/>
      <c r="L19" s="115"/>
    </row>
    <row r="20" spans="1:12" customFormat="1" ht="15.75">
      <c r="B20" s="56" t="s">
        <v>271</v>
      </c>
      <c r="C20" s="86"/>
      <c r="D20" s="86"/>
      <c r="E20" s="86"/>
      <c r="F20" s="86"/>
      <c r="G20" s="86"/>
      <c r="H20" s="114"/>
      <c r="I20" s="114"/>
      <c r="J20" s="89"/>
      <c r="K20" s="114"/>
      <c r="L20" s="114"/>
    </row>
    <row r="21" spans="1:12" customFormat="1" ht="15.75">
      <c r="B21" s="57" t="s">
        <v>266</v>
      </c>
      <c r="C21" s="87"/>
      <c r="D21" s="87"/>
      <c r="E21" s="87"/>
      <c r="F21" s="87"/>
      <c r="G21" s="87"/>
      <c r="H21" s="115"/>
      <c r="I21" s="115"/>
      <c r="J21" s="90"/>
      <c r="K21" s="115"/>
      <c r="L21" s="115"/>
    </row>
    <row r="22" spans="1:12" customFormat="1" ht="15.75">
      <c r="B22" s="56" t="s">
        <v>272</v>
      </c>
      <c r="C22" s="86"/>
      <c r="D22" s="86"/>
      <c r="E22" s="86"/>
      <c r="F22" s="86"/>
      <c r="G22" s="86"/>
      <c r="H22" s="114"/>
      <c r="I22" s="114"/>
      <c r="J22" s="89"/>
      <c r="K22" s="114"/>
      <c r="L22" s="114"/>
    </row>
    <row r="23" spans="1:12" customFormat="1" ht="15.75">
      <c r="B23" s="57" t="s">
        <v>266</v>
      </c>
      <c r="C23" s="87"/>
      <c r="D23" s="87"/>
      <c r="E23" s="87"/>
      <c r="F23" s="87"/>
      <c r="G23" s="87"/>
      <c r="H23" s="115"/>
      <c r="I23" s="115"/>
      <c r="J23" s="90"/>
      <c r="K23" s="115"/>
      <c r="L23" s="115"/>
    </row>
    <row r="24" spans="1:12" customFormat="1" ht="15.75">
      <c r="B24" s="56" t="s">
        <v>273</v>
      </c>
      <c r="C24" s="86"/>
      <c r="D24" s="86"/>
      <c r="E24" s="86"/>
      <c r="F24" s="86"/>
      <c r="G24" s="86"/>
      <c r="H24" s="114"/>
      <c r="I24" s="114"/>
      <c r="J24" s="89"/>
      <c r="K24" s="114"/>
      <c r="L24" s="114"/>
    </row>
    <row r="25" spans="1:12" customFormat="1" ht="15.75">
      <c r="B25" s="57" t="s">
        <v>266</v>
      </c>
      <c r="C25" s="87"/>
      <c r="D25" s="87"/>
      <c r="E25" s="87"/>
      <c r="F25" s="87"/>
      <c r="G25" s="87"/>
      <c r="H25" s="115"/>
      <c r="I25" s="115"/>
      <c r="J25" s="90"/>
      <c r="K25" s="115"/>
      <c r="L25" s="115"/>
    </row>
    <row r="26" spans="1:12" customFormat="1" ht="15.75">
      <c r="B26" s="56" t="s">
        <v>230</v>
      </c>
      <c r="C26" s="86"/>
      <c r="D26" s="86"/>
      <c r="E26" s="86"/>
      <c r="F26" s="86"/>
      <c r="G26" s="86"/>
      <c r="H26" s="114"/>
      <c r="I26" s="114"/>
      <c r="J26" s="89"/>
      <c r="K26" s="114"/>
      <c r="L26" s="114"/>
    </row>
    <row r="27" spans="1:12" customFormat="1" ht="15.75">
      <c r="B27" s="56" t="s">
        <v>267</v>
      </c>
      <c r="C27" s="86"/>
      <c r="D27" s="86"/>
      <c r="E27" s="86"/>
      <c r="F27" s="86"/>
      <c r="G27" s="86"/>
      <c r="H27" s="114"/>
      <c r="I27" s="114"/>
      <c r="J27" s="89"/>
      <c r="K27" s="114"/>
      <c r="L27" s="114"/>
    </row>
    <row r="28" spans="1:12" customFormat="1" ht="15.75">
      <c r="B28" s="57" t="s">
        <v>266</v>
      </c>
      <c r="C28" s="87"/>
      <c r="D28" s="87"/>
      <c r="E28" s="87"/>
      <c r="F28" s="87"/>
      <c r="G28" s="87"/>
      <c r="H28" s="115"/>
      <c r="I28" s="115"/>
      <c r="J28" s="90"/>
      <c r="K28" s="115"/>
      <c r="L28" s="115"/>
    </row>
    <row r="29" spans="1:12" customFormat="1" ht="15.75">
      <c r="B29" s="56" t="s">
        <v>273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1:12" customFormat="1" ht="15.75">
      <c r="B30" s="121" t="s">
        <v>266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1:12" customFormat="1">
      <c r="A31" s="1"/>
      <c r="B31" s="120" t="s">
        <v>248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>
      <c r="A32" s="1"/>
      <c r="B32" s="134" t="s">
        <v>255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2:L32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34" workbookViewId="0">
      <selection activeCell="B1" sqref="B1:R37"/>
    </sheetView>
  </sheetViews>
  <sheetFormatPr defaultColWidth="9.140625" defaultRowHeight="18"/>
  <cols>
    <col min="1" max="1" width="6.28515625" style="1" customWidth="1"/>
    <col min="2" max="2" width="43.5703125" style="2" customWidth="1"/>
    <col min="3" max="3" width="11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7109375" style="1" customWidth="1"/>
    <col min="9" max="9" width="12" style="1" customWidth="1"/>
    <col min="10" max="10" width="8.85546875" style="1" customWidth="1"/>
    <col min="11" max="11" width="10.7109375" style="1" customWidth="1"/>
    <col min="12" max="12" width="17.85546875" style="1" bestFit="1" customWidth="1"/>
    <col min="13" max="13" width="9.140625" style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274</v>
      </c>
    </row>
    <row r="2" spans="2:53">
      <c r="B2" s="80" t="s">
        <v>275</v>
      </c>
    </row>
    <row r="3" spans="2:53">
      <c r="B3" s="80" t="s">
        <v>276</v>
      </c>
    </row>
    <row r="4" spans="2:53">
      <c r="B4" s="80" t="s">
        <v>277</v>
      </c>
    </row>
    <row r="6" spans="2:53" ht="21.75" customHeight="1">
      <c r="B6" s="138" t="s">
        <v>196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3.82</v>
      </c>
      <c r="I11" s="83"/>
      <c r="J11" s="113"/>
      <c r="K11" s="113">
        <v>-5.9999999999999995E-4</v>
      </c>
      <c r="L11" s="82">
        <v>28810598</v>
      </c>
      <c r="M11" s="82"/>
      <c r="N11" s="82"/>
      <c r="O11" s="82">
        <v>34414.69</v>
      </c>
      <c r="P11" s="113"/>
      <c r="Q11" s="113"/>
      <c r="R11" s="113">
        <v>0.7601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5"/>
      <c r="H12" s="86">
        <v>3.82</v>
      </c>
      <c r="I12" s="86"/>
      <c r="J12" s="114"/>
      <c r="K12" s="114">
        <v>-5.9999999999999995E-4</v>
      </c>
      <c r="L12" s="89">
        <v>28810598</v>
      </c>
      <c r="M12" s="89"/>
      <c r="N12" s="89"/>
      <c r="O12" s="89">
        <v>34414.69</v>
      </c>
      <c r="P12" s="114"/>
      <c r="Q12" s="114"/>
      <c r="R12" s="114">
        <v>0.7601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4.38</v>
      </c>
      <c r="I13" s="86"/>
      <c r="J13" s="114"/>
      <c r="K13" s="114">
        <v>-7.8000000000000005E-3</v>
      </c>
      <c r="L13" s="89">
        <v>9838552</v>
      </c>
      <c r="M13" s="89"/>
      <c r="N13" s="89"/>
      <c r="O13" s="89">
        <v>14007.81</v>
      </c>
      <c r="P13" s="114"/>
      <c r="Q13" s="114"/>
      <c r="R13" s="114">
        <v>0.30940000000000001</v>
      </c>
    </row>
    <row r="14" spans="2:53" customFormat="1" ht="15.75">
      <c r="B14" s="59" t="s">
        <v>278</v>
      </c>
      <c r="C14" s="87">
        <v>9590431</v>
      </c>
      <c r="D14" s="87" t="s">
        <v>142</v>
      </c>
      <c r="E14" s="87">
        <v>0</v>
      </c>
      <c r="F14" s="87" t="s">
        <v>279</v>
      </c>
      <c r="G14" s="96"/>
      <c r="H14" s="87">
        <v>4.25</v>
      </c>
      <c r="I14" s="87" t="s">
        <v>164</v>
      </c>
      <c r="J14" s="115">
        <v>0.04</v>
      </c>
      <c r="K14" s="115">
        <v>-8.6999999999999994E-3</v>
      </c>
      <c r="L14" s="90">
        <v>256630</v>
      </c>
      <c r="M14" s="90">
        <v>154.88</v>
      </c>
      <c r="N14" s="90">
        <v>0</v>
      </c>
      <c r="O14" s="90">
        <v>397.47</v>
      </c>
      <c r="P14" s="115">
        <v>0</v>
      </c>
      <c r="Q14" s="115">
        <v>1.15E-2</v>
      </c>
      <c r="R14" s="115">
        <v>8.8000000000000005E-3</v>
      </c>
    </row>
    <row r="15" spans="2:53" customFormat="1" ht="15.75">
      <c r="B15" s="59" t="s">
        <v>280</v>
      </c>
      <c r="C15" s="87">
        <v>9590332</v>
      </c>
      <c r="D15" s="87" t="s">
        <v>142</v>
      </c>
      <c r="E15" s="87">
        <v>0</v>
      </c>
      <c r="F15" s="87" t="s">
        <v>279</v>
      </c>
      <c r="G15" s="96"/>
      <c r="H15" s="87">
        <v>1.54</v>
      </c>
      <c r="I15" s="87" t="s">
        <v>164</v>
      </c>
      <c r="J15" s="115">
        <v>0.04</v>
      </c>
      <c r="K15" s="115">
        <v>-9.5999999999999992E-3</v>
      </c>
      <c r="L15" s="90">
        <v>5880922</v>
      </c>
      <c r="M15" s="90">
        <v>143.96</v>
      </c>
      <c r="N15" s="90">
        <v>0</v>
      </c>
      <c r="O15" s="90">
        <v>8466.18</v>
      </c>
      <c r="P15" s="115">
        <v>4.0000000000000002E-4</v>
      </c>
      <c r="Q15" s="115">
        <v>0.24600000000000002</v>
      </c>
      <c r="R15" s="115">
        <v>0.187</v>
      </c>
    </row>
    <row r="16" spans="2:53" customFormat="1" ht="15.75">
      <c r="B16" s="59" t="s">
        <v>281</v>
      </c>
      <c r="C16" s="87">
        <v>1135912</v>
      </c>
      <c r="D16" s="87" t="s">
        <v>142</v>
      </c>
      <c r="E16" s="87">
        <v>0</v>
      </c>
      <c r="F16" s="87" t="s">
        <v>279</v>
      </c>
      <c r="G16" s="96"/>
      <c r="H16" s="87">
        <v>5.73</v>
      </c>
      <c r="I16" s="87" t="s">
        <v>164</v>
      </c>
      <c r="J16" s="115">
        <v>7.4999999999999997E-3</v>
      </c>
      <c r="K16" s="115">
        <v>-8.0000000000000002E-3</v>
      </c>
      <c r="L16" s="90">
        <v>2563000</v>
      </c>
      <c r="M16" s="90">
        <v>110.65</v>
      </c>
      <c r="N16" s="90">
        <v>0</v>
      </c>
      <c r="O16" s="90">
        <v>2835.96</v>
      </c>
      <c r="P16" s="115">
        <v>2.0000000000000001E-4</v>
      </c>
      <c r="Q16" s="115">
        <v>8.2400000000000001E-2</v>
      </c>
      <c r="R16" s="115">
        <v>6.2600000000000003E-2</v>
      </c>
    </row>
    <row r="17" spans="2:18" customFormat="1" ht="15.75">
      <c r="B17" s="59" t="s">
        <v>282</v>
      </c>
      <c r="C17" s="87">
        <v>1097708</v>
      </c>
      <c r="D17" s="87" t="s">
        <v>142</v>
      </c>
      <c r="E17" s="87">
        <v>0</v>
      </c>
      <c r="F17" s="87" t="s">
        <v>279</v>
      </c>
      <c r="G17" s="96"/>
      <c r="H17" s="87">
        <v>13.19</v>
      </c>
      <c r="I17" s="87" t="s">
        <v>164</v>
      </c>
      <c r="J17" s="115">
        <v>0.04</v>
      </c>
      <c r="K17" s="115">
        <v>-5.9999999999999995E-4</v>
      </c>
      <c r="L17" s="90">
        <v>1138000</v>
      </c>
      <c r="M17" s="90">
        <v>202.83</v>
      </c>
      <c r="N17" s="90">
        <v>0</v>
      </c>
      <c r="O17" s="90">
        <v>2308.21</v>
      </c>
      <c r="P17" s="115">
        <v>1E-4</v>
      </c>
      <c r="Q17" s="115">
        <v>6.7099999999999993E-2</v>
      </c>
      <c r="R17" s="115">
        <v>5.0999999999999997E-2</v>
      </c>
    </row>
    <row r="18" spans="2:18" customFormat="1" ht="15.75">
      <c r="B18" s="58" t="s">
        <v>49</v>
      </c>
      <c r="C18" s="86"/>
      <c r="D18" s="86"/>
      <c r="E18" s="86"/>
      <c r="F18" s="86"/>
      <c r="G18" s="95"/>
      <c r="H18" s="86">
        <v>3.43</v>
      </c>
      <c r="I18" s="86"/>
      <c r="J18" s="114"/>
      <c r="K18" s="114">
        <v>4.1999999999999997E-3</v>
      </c>
      <c r="L18" s="89">
        <v>18972046</v>
      </c>
      <c r="M18" s="89"/>
      <c r="N18" s="89"/>
      <c r="O18" s="89">
        <v>20406.88</v>
      </c>
      <c r="P18" s="114"/>
      <c r="Q18" s="114"/>
      <c r="R18" s="114">
        <v>0.45069999999999999</v>
      </c>
    </row>
    <row r="19" spans="2:18" customFormat="1" ht="15.75">
      <c r="B19" s="59" t="s">
        <v>266</v>
      </c>
      <c r="C19" s="87"/>
      <c r="D19" s="87"/>
      <c r="E19" s="87"/>
      <c r="F19" s="87"/>
      <c r="G19" s="96"/>
      <c r="H19" s="87"/>
      <c r="I19" s="87"/>
      <c r="J19" s="115"/>
      <c r="K19" s="115"/>
      <c r="L19" s="90"/>
      <c r="M19" s="90"/>
      <c r="N19" s="90"/>
      <c r="O19" s="90"/>
      <c r="P19" s="115"/>
      <c r="Q19" s="115"/>
      <c r="R19" s="115"/>
    </row>
    <row r="20" spans="2:18" customFormat="1" ht="15.75">
      <c r="B20" s="59" t="s">
        <v>283</v>
      </c>
      <c r="C20" s="87">
        <v>1150879</v>
      </c>
      <c r="D20" s="87" t="s">
        <v>142</v>
      </c>
      <c r="E20" s="87">
        <v>0</v>
      </c>
      <c r="F20" s="87" t="s">
        <v>279</v>
      </c>
      <c r="G20" s="96"/>
      <c r="H20" s="87">
        <v>8.0399999999999991</v>
      </c>
      <c r="I20" s="87" t="s">
        <v>164</v>
      </c>
      <c r="J20" s="115">
        <v>2.2499999999999999E-2</v>
      </c>
      <c r="K20" s="115">
        <v>8.5000000000000006E-3</v>
      </c>
      <c r="L20" s="90">
        <v>3940000</v>
      </c>
      <c r="M20" s="90">
        <v>112.37</v>
      </c>
      <c r="N20" s="90">
        <v>0</v>
      </c>
      <c r="O20" s="90">
        <v>4427.38</v>
      </c>
      <c r="P20" s="115">
        <v>2.9999999999999997E-4</v>
      </c>
      <c r="Q20" s="115">
        <v>0.12859999999999999</v>
      </c>
      <c r="R20" s="115">
        <v>9.7799999999999998E-2</v>
      </c>
    </row>
    <row r="21" spans="2:18" customFormat="1" ht="15.75">
      <c r="B21" s="59" t="s">
        <v>284</v>
      </c>
      <c r="C21" s="87">
        <v>1115773</v>
      </c>
      <c r="D21" s="87" t="s">
        <v>142</v>
      </c>
      <c r="E21" s="87">
        <v>0</v>
      </c>
      <c r="F21" s="87" t="s">
        <v>279</v>
      </c>
      <c r="G21" s="96"/>
      <c r="H21" s="87">
        <v>0.08</v>
      </c>
      <c r="I21" s="87" t="s">
        <v>164</v>
      </c>
      <c r="J21" s="115">
        <v>0.05</v>
      </c>
      <c r="K21" s="115">
        <v>3.5999999999999999E-3</v>
      </c>
      <c r="L21" s="90">
        <v>3471100</v>
      </c>
      <c r="M21" s="90">
        <v>104.97</v>
      </c>
      <c r="N21" s="90">
        <v>0</v>
      </c>
      <c r="O21" s="90">
        <v>3643.61</v>
      </c>
      <c r="P21" s="115">
        <v>5.0000000000000001E-4</v>
      </c>
      <c r="Q21" s="115">
        <v>0.10589999999999999</v>
      </c>
      <c r="R21" s="115">
        <v>8.0500000000000002E-2</v>
      </c>
    </row>
    <row r="22" spans="2:18" customFormat="1" ht="15.75">
      <c r="B22" s="59" t="s">
        <v>285</v>
      </c>
      <c r="C22" s="87">
        <v>1125400</v>
      </c>
      <c r="D22" s="87" t="s">
        <v>142</v>
      </c>
      <c r="E22" s="87">
        <v>0</v>
      </c>
      <c r="F22" s="87" t="s">
        <v>279</v>
      </c>
      <c r="G22" s="96"/>
      <c r="H22" s="87">
        <v>15.03</v>
      </c>
      <c r="I22" s="87" t="s">
        <v>164</v>
      </c>
      <c r="J22" s="115">
        <v>5.5E-2</v>
      </c>
      <c r="K22" s="115">
        <v>1.6200000000000003E-2</v>
      </c>
      <c r="L22" s="90">
        <v>710000</v>
      </c>
      <c r="M22" s="90">
        <v>176.61</v>
      </c>
      <c r="N22" s="90">
        <v>0</v>
      </c>
      <c r="O22" s="90">
        <v>1253.93</v>
      </c>
      <c r="P22" s="115">
        <v>0</v>
      </c>
      <c r="Q22" s="115">
        <v>3.6400000000000002E-2</v>
      </c>
      <c r="R22" s="115">
        <v>2.7699999999999999E-2</v>
      </c>
    </row>
    <row r="23" spans="2:18" customFormat="1" ht="15.75">
      <c r="B23" s="59" t="s">
        <v>286</v>
      </c>
      <c r="C23" s="87">
        <v>1142223</v>
      </c>
      <c r="D23" s="87" t="s">
        <v>142</v>
      </c>
      <c r="E23" s="87">
        <v>0</v>
      </c>
      <c r="F23" s="87" t="s">
        <v>279</v>
      </c>
      <c r="G23" s="96"/>
      <c r="H23" s="87">
        <v>1.08</v>
      </c>
      <c r="I23" s="87" t="s">
        <v>164</v>
      </c>
      <c r="J23" s="115">
        <v>5.0000000000000001E-3</v>
      </c>
      <c r="K23" s="115">
        <v>1.4000000000000002E-3</v>
      </c>
      <c r="L23" s="90">
        <v>1319403</v>
      </c>
      <c r="M23" s="90">
        <v>100.85</v>
      </c>
      <c r="N23" s="90">
        <v>0</v>
      </c>
      <c r="O23" s="90">
        <v>1330.62</v>
      </c>
      <c r="P23" s="115">
        <v>1E-4</v>
      </c>
      <c r="Q23" s="115">
        <v>3.8699999999999998E-2</v>
      </c>
      <c r="R23" s="115">
        <v>2.9399999999999999E-2</v>
      </c>
    </row>
    <row r="24" spans="2:18" customFormat="1" ht="15.75">
      <c r="B24" s="59" t="s">
        <v>287</v>
      </c>
      <c r="C24" s="87">
        <v>1130848</v>
      </c>
      <c r="D24" s="87" t="s">
        <v>142</v>
      </c>
      <c r="E24" s="87">
        <v>0</v>
      </c>
      <c r="F24" s="87" t="s">
        <v>279</v>
      </c>
      <c r="G24" s="96"/>
      <c r="H24" s="87">
        <v>3.93</v>
      </c>
      <c r="I24" s="87" t="s">
        <v>164</v>
      </c>
      <c r="J24" s="115">
        <v>3.7499999999999999E-2</v>
      </c>
      <c r="K24" s="115">
        <v>3.9000000000000003E-3</v>
      </c>
      <c r="L24" s="90">
        <v>299480</v>
      </c>
      <c r="M24" s="90">
        <v>116.98</v>
      </c>
      <c r="N24" s="90">
        <v>0</v>
      </c>
      <c r="O24" s="90">
        <v>350.33</v>
      </c>
      <c r="P24" s="115">
        <v>0</v>
      </c>
      <c r="Q24" s="115">
        <v>1.0200000000000001E-2</v>
      </c>
      <c r="R24" s="115">
        <v>7.7000000000000002E-3</v>
      </c>
    </row>
    <row r="25" spans="2:18" customFormat="1" ht="15.75">
      <c r="B25" s="59" t="s">
        <v>288</v>
      </c>
      <c r="C25" s="87">
        <v>1138130</v>
      </c>
      <c r="D25" s="87" t="s">
        <v>142</v>
      </c>
      <c r="E25" s="87">
        <v>0</v>
      </c>
      <c r="F25" s="87" t="s">
        <v>279</v>
      </c>
      <c r="G25" s="96"/>
      <c r="H25" s="87">
        <v>1.32</v>
      </c>
      <c r="I25" s="87" t="s">
        <v>164</v>
      </c>
      <c r="J25" s="115">
        <v>0.01</v>
      </c>
      <c r="K25" s="115">
        <v>1.2999999999999999E-3</v>
      </c>
      <c r="L25" s="90">
        <v>9232063</v>
      </c>
      <c r="M25" s="90">
        <v>101.83</v>
      </c>
      <c r="N25" s="90">
        <v>0</v>
      </c>
      <c r="O25" s="90">
        <v>9401.01</v>
      </c>
      <c r="P25" s="115">
        <v>5.9999999999999995E-4</v>
      </c>
      <c r="Q25" s="115">
        <v>0.2732</v>
      </c>
      <c r="R25" s="115">
        <v>0.20760000000000001</v>
      </c>
    </row>
    <row r="26" spans="2:18" customFormat="1" ht="15.75">
      <c r="B26" s="59" t="s">
        <v>266</v>
      </c>
      <c r="C26" s="87"/>
      <c r="D26" s="87"/>
      <c r="E26" s="87"/>
      <c r="F26" s="87"/>
      <c r="G26" s="96"/>
      <c r="H26" s="87"/>
      <c r="I26" s="87"/>
      <c r="J26" s="115"/>
      <c r="K26" s="115"/>
      <c r="L26" s="90"/>
      <c r="M26" s="90"/>
      <c r="N26" s="90"/>
      <c r="O26" s="90"/>
      <c r="P26" s="115"/>
      <c r="Q26" s="115"/>
      <c r="R26" s="115"/>
    </row>
    <row r="27" spans="2:18" customFormat="1" ht="15.75">
      <c r="B27" s="58" t="s">
        <v>67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89"/>
      <c r="P27" s="114"/>
      <c r="Q27" s="114"/>
      <c r="R27" s="114"/>
    </row>
    <row r="28" spans="2:18" customFormat="1" ht="15.75">
      <c r="B28" s="59" t="s">
        <v>266</v>
      </c>
      <c r="C28" s="87"/>
      <c r="D28" s="87"/>
      <c r="E28" s="87"/>
      <c r="F28" s="87"/>
      <c r="G28" s="96"/>
      <c r="H28" s="87"/>
      <c r="I28" s="87"/>
      <c r="J28" s="115"/>
      <c r="K28" s="115"/>
      <c r="L28" s="90"/>
      <c r="M28" s="90"/>
      <c r="N28" s="90"/>
      <c r="O28" s="90"/>
      <c r="P28" s="115"/>
      <c r="Q28" s="115"/>
      <c r="R28" s="115"/>
    </row>
    <row r="29" spans="2:18" customFormat="1" ht="15.75">
      <c r="B29" s="58" t="s">
        <v>230</v>
      </c>
      <c r="C29" s="86"/>
      <c r="D29" s="86"/>
      <c r="E29" s="86"/>
      <c r="F29" s="86"/>
      <c r="G29" s="95"/>
      <c r="H29" s="86"/>
      <c r="I29" s="86"/>
      <c r="J29" s="114"/>
      <c r="K29" s="114"/>
      <c r="L29" s="89"/>
      <c r="M29" s="89"/>
      <c r="N29" s="89"/>
      <c r="O29" s="89"/>
      <c r="P29" s="114"/>
      <c r="Q29" s="114"/>
      <c r="R29" s="114"/>
    </row>
    <row r="30" spans="2:18" customFormat="1" ht="31.5">
      <c r="B30" s="58" t="s">
        <v>76</v>
      </c>
      <c r="C30" s="86"/>
      <c r="D30" s="86"/>
      <c r="E30" s="86"/>
      <c r="F30" s="86"/>
      <c r="G30" s="95"/>
      <c r="H30" s="86"/>
      <c r="I30" s="86"/>
      <c r="J30" s="114"/>
      <c r="K30" s="114"/>
      <c r="L30" s="89"/>
      <c r="M30" s="89"/>
      <c r="N30" s="89"/>
      <c r="O30" s="89"/>
      <c r="P30" s="114"/>
      <c r="Q30" s="114"/>
      <c r="R30" s="114"/>
    </row>
    <row r="31" spans="2:18" customFormat="1" ht="15.75">
      <c r="B31" s="59" t="s">
        <v>266</v>
      </c>
      <c r="C31" s="87"/>
      <c r="D31" s="87"/>
      <c r="E31" s="87"/>
      <c r="F31" s="87"/>
      <c r="G31" s="96"/>
      <c r="H31" s="87"/>
      <c r="I31" s="87"/>
      <c r="J31" s="115"/>
      <c r="K31" s="115"/>
      <c r="L31" s="90"/>
      <c r="M31" s="90"/>
      <c r="N31" s="90"/>
      <c r="O31" s="90"/>
      <c r="P31" s="115"/>
      <c r="Q31" s="115"/>
      <c r="R31" s="115"/>
    </row>
    <row r="32" spans="2:18" customFormat="1" ht="15.75">
      <c r="B32" s="58" t="s">
        <v>77</v>
      </c>
      <c r="C32" s="86"/>
      <c r="D32" s="86"/>
      <c r="E32" s="86"/>
      <c r="F32" s="86"/>
      <c r="G32" s="95"/>
      <c r="H32" s="86"/>
      <c r="I32" s="86"/>
      <c r="J32" s="114"/>
      <c r="K32" s="114"/>
      <c r="L32" s="89"/>
      <c r="M32" s="89"/>
      <c r="N32" s="89"/>
      <c r="O32" s="89"/>
      <c r="P32" s="114"/>
      <c r="Q32" s="114"/>
      <c r="R32" s="114"/>
    </row>
    <row r="33" spans="2:18" customFormat="1" ht="15.75">
      <c r="B33" s="122" t="s">
        <v>266</v>
      </c>
      <c r="C33" s="87"/>
      <c r="D33" s="87"/>
      <c r="E33" s="87"/>
      <c r="F33" s="87"/>
      <c r="G33" s="96"/>
      <c r="H33" s="87"/>
      <c r="I33" s="87"/>
      <c r="J33" s="115"/>
      <c r="K33" s="115"/>
      <c r="L33" s="90"/>
      <c r="M33" s="90"/>
      <c r="N33" s="90"/>
      <c r="O33" s="90"/>
      <c r="P33" s="115"/>
      <c r="Q33" s="115"/>
      <c r="R33" s="115"/>
    </row>
    <row r="34" spans="2:18">
      <c r="B34" s="120" t="s">
        <v>133</v>
      </c>
      <c r="C34" s="1"/>
      <c r="D34" s="1"/>
    </row>
    <row r="35" spans="2:18">
      <c r="B35" s="120" t="s">
        <v>244</v>
      </c>
      <c r="C35" s="1"/>
      <c r="D35" s="1"/>
    </row>
    <row r="36" spans="2:18">
      <c r="B36" s="144" t="s">
        <v>245</v>
      </c>
      <c r="C36" s="144"/>
      <c r="D36" s="144"/>
    </row>
    <row r="37" spans="2:18">
      <c r="B37" s="134" t="s">
        <v>255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</row>
    <row r="38" spans="2:18"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7:R37"/>
    <mergeCell ref="B6:R6"/>
    <mergeCell ref="B7:R7"/>
    <mergeCell ref="B36:D36"/>
  </mergeCells>
  <phoneticPr fontId="4" type="noConversion"/>
  <dataValidations count="1">
    <dataValidation allowBlank="1" showInputMessage="1" showErrorMessage="1" sqref="S34:XFD1048576 A34:A1048576 A5:XFD11 B38:R1048576 B34:D35 E34:R36 B3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274</v>
      </c>
    </row>
    <row r="2" spans="2:68">
      <c r="B2" s="80" t="s">
        <v>275</v>
      </c>
    </row>
    <row r="3" spans="2:68">
      <c r="B3" s="80" t="s">
        <v>276</v>
      </c>
    </row>
    <row r="4" spans="2:68">
      <c r="B4" s="80" t="s">
        <v>277</v>
      </c>
    </row>
    <row r="6" spans="2:68" ht="26.25" customHeight="1">
      <c r="B6" s="141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216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48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230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26" workbookViewId="0">
      <selection activeCell="E39" sqref="E39"/>
    </sheetView>
  </sheetViews>
  <sheetFormatPr defaultColWidth="9.140625" defaultRowHeight="18"/>
  <cols>
    <col min="1" max="1" width="6.28515625" style="1" customWidth="1"/>
    <col min="2" max="2" width="77.28515625" style="2" customWidth="1"/>
    <col min="3" max="3" width="11.42578125" style="2" customWidth="1"/>
    <col min="4" max="4" width="10.5703125" style="2" bestFit="1" customWidth="1"/>
    <col min="5" max="5" width="5.28515625" style="2" customWidth="1"/>
    <col min="6" max="6" width="10.5703125" style="2" customWidth="1"/>
    <col min="7" max="7" width="16.5703125" style="1" bestFit="1" customWidth="1"/>
    <col min="8" max="8" width="9.28515625" style="1" customWidth="1"/>
    <col min="9" max="9" width="11.7109375" style="1" bestFit="1" customWidth="1"/>
    <col min="10" max="10" width="11.7109375" style="1" customWidth="1"/>
    <col min="11" max="11" width="9.85546875" style="1" customWidth="1"/>
    <col min="12" max="12" width="11.5703125" style="1" customWidth="1"/>
    <col min="13" max="13" width="10.42578125" style="1" customWidth="1"/>
    <col min="14" max="14" width="11" style="1" customWidth="1"/>
    <col min="15" max="15" width="18.5703125" style="1" customWidth="1"/>
    <col min="16" max="16" width="9.7109375" style="1" customWidth="1"/>
    <col min="17" max="17" width="9.42578125" style="1" customWidth="1"/>
    <col min="18" max="18" width="13" style="1" customWidth="1"/>
    <col min="19" max="19" width="11.140625" style="1" customWidth="1"/>
    <col min="20" max="20" width="10.85546875" style="1" customWidth="1"/>
    <col min="21" max="21" width="11.8554687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274</v>
      </c>
    </row>
    <row r="2" spans="2:66">
      <c r="B2" s="80" t="s">
        <v>275</v>
      </c>
    </row>
    <row r="3" spans="2:66">
      <c r="B3" s="80" t="s">
        <v>276</v>
      </c>
    </row>
    <row r="4" spans="2:66">
      <c r="B4" s="80" t="s">
        <v>277</v>
      </c>
    </row>
    <row r="6" spans="2:66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216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94"/>
      <c r="K11" s="83">
        <v>5.03</v>
      </c>
      <c r="L11" s="83"/>
      <c r="M11" s="113"/>
      <c r="N11" s="113">
        <v>9.4999999999999998E-3</v>
      </c>
      <c r="O11" s="82">
        <v>4833998.09</v>
      </c>
      <c r="P11" s="82"/>
      <c r="Q11" s="82">
        <v>22.068000000000001</v>
      </c>
      <c r="R11" s="82">
        <v>5324.61</v>
      </c>
      <c r="S11" s="113"/>
      <c r="T11" s="113"/>
      <c r="U11" s="113">
        <v>0.1176</v>
      </c>
      <c r="V11" s="5"/>
      <c r="BI11" s="1"/>
      <c r="BJ11" s="3"/>
      <c r="BK11" s="1"/>
      <c r="BN11" s="1"/>
    </row>
    <row r="12" spans="2:66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5"/>
      <c r="K12" s="86">
        <v>5.03</v>
      </c>
      <c r="L12" s="86"/>
      <c r="M12" s="114"/>
      <c r="N12" s="114">
        <v>9.4999999999999998E-3</v>
      </c>
      <c r="O12" s="89">
        <v>4833998.09</v>
      </c>
      <c r="P12" s="89"/>
      <c r="Q12" s="89">
        <v>22.068000000000001</v>
      </c>
      <c r="R12" s="89">
        <v>5324.61</v>
      </c>
      <c r="S12" s="114"/>
      <c r="T12" s="114"/>
      <c r="U12" s="114">
        <v>0.1176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>
        <v>6.33</v>
      </c>
      <c r="L13" s="86"/>
      <c r="M13" s="114"/>
      <c r="N13" s="114">
        <v>3.8E-3</v>
      </c>
      <c r="O13" s="89">
        <v>2293925.88</v>
      </c>
      <c r="P13" s="89"/>
      <c r="Q13" s="89">
        <v>9.3369999999999997</v>
      </c>
      <c r="R13" s="89">
        <v>2556.86</v>
      </c>
      <c r="S13" s="114"/>
      <c r="T13" s="114"/>
      <c r="U13" s="114">
        <v>5.6500000000000002E-2</v>
      </c>
    </row>
    <row r="14" spans="2:66" customFormat="1" ht="15.75">
      <c r="B14" s="59" t="s">
        <v>289</v>
      </c>
      <c r="C14" s="88">
        <v>2310282</v>
      </c>
      <c r="D14" s="88" t="s">
        <v>142</v>
      </c>
      <c r="E14" s="88"/>
      <c r="F14" s="88">
        <v>231</v>
      </c>
      <c r="G14" s="88" t="s">
        <v>290</v>
      </c>
      <c r="H14" s="88" t="s">
        <v>291</v>
      </c>
      <c r="I14" s="88" t="s">
        <v>292</v>
      </c>
      <c r="J14" s="99"/>
      <c r="K14" s="88">
        <v>6.4</v>
      </c>
      <c r="L14" s="88" t="s">
        <v>164</v>
      </c>
      <c r="M14" s="118">
        <v>3.8E-3</v>
      </c>
      <c r="N14" s="118">
        <v>-1.2999999999999999E-3</v>
      </c>
      <c r="O14" s="123">
        <v>252000</v>
      </c>
      <c r="P14" s="123">
        <v>102.63</v>
      </c>
      <c r="Q14" s="123">
        <v>0</v>
      </c>
      <c r="R14" s="123">
        <v>258.63</v>
      </c>
      <c r="S14" s="118">
        <v>1E-4</v>
      </c>
      <c r="T14" s="118">
        <v>4.8600000000000004E-2</v>
      </c>
      <c r="U14" s="118">
        <v>5.6999999999999993E-3</v>
      </c>
    </row>
    <row r="15" spans="2:66" customFormat="1" ht="15.75">
      <c r="B15" s="59" t="s">
        <v>293</v>
      </c>
      <c r="C15" s="88">
        <v>1158468</v>
      </c>
      <c r="D15" s="88" t="s">
        <v>142</v>
      </c>
      <c r="E15" s="88"/>
      <c r="F15" s="88">
        <v>1150</v>
      </c>
      <c r="G15" s="88" t="s">
        <v>156</v>
      </c>
      <c r="H15" s="88" t="s">
        <v>291</v>
      </c>
      <c r="I15" s="88" t="s">
        <v>292</v>
      </c>
      <c r="J15" s="99"/>
      <c r="K15" s="88">
        <v>5.99</v>
      </c>
      <c r="L15" s="88" t="s">
        <v>164</v>
      </c>
      <c r="M15" s="118">
        <v>5.0000000000000001E-3</v>
      </c>
      <c r="N15" s="118">
        <v>-2.3E-3</v>
      </c>
      <c r="O15" s="123">
        <v>193000</v>
      </c>
      <c r="P15" s="123">
        <v>101.1</v>
      </c>
      <c r="Q15" s="123">
        <v>0</v>
      </c>
      <c r="R15" s="123">
        <v>195.12</v>
      </c>
      <c r="S15" s="118">
        <v>5.9999999999999995E-4</v>
      </c>
      <c r="T15" s="118">
        <v>3.6600000000000001E-2</v>
      </c>
      <c r="U15" s="118">
        <v>4.3E-3</v>
      </c>
    </row>
    <row r="16" spans="2:66" customFormat="1" ht="15.75">
      <c r="B16" s="59" t="s">
        <v>294</v>
      </c>
      <c r="C16" s="88">
        <v>1158476</v>
      </c>
      <c r="D16" s="88" t="s">
        <v>142</v>
      </c>
      <c r="E16" s="88"/>
      <c r="F16" s="88">
        <v>1150</v>
      </c>
      <c r="G16" s="88" t="s">
        <v>156</v>
      </c>
      <c r="H16" s="88" t="s">
        <v>291</v>
      </c>
      <c r="I16" s="88" t="s">
        <v>292</v>
      </c>
      <c r="J16" s="99"/>
      <c r="K16" s="88">
        <v>15.56</v>
      </c>
      <c r="L16" s="88" t="s">
        <v>164</v>
      </c>
      <c r="M16" s="118">
        <v>2.4500000000000001E-2</v>
      </c>
      <c r="N16" s="118">
        <v>9.7000000000000003E-3</v>
      </c>
      <c r="O16" s="123">
        <v>115000</v>
      </c>
      <c r="P16" s="123">
        <v>116.87</v>
      </c>
      <c r="Q16" s="123">
        <v>0</v>
      </c>
      <c r="R16" s="123">
        <v>134.4</v>
      </c>
      <c r="S16" s="118">
        <v>2.0000000000000001E-4</v>
      </c>
      <c r="T16" s="118">
        <v>2.52E-2</v>
      </c>
      <c r="U16" s="118">
        <v>3.0000000000000001E-3</v>
      </c>
    </row>
    <row r="17" spans="2:21" customFormat="1" ht="15.75">
      <c r="B17" s="59" t="s">
        <v>295</v>
      </c>
      <c r="C17" s="88">
        <v>1160944</v>
      </c>
      <c r="D17" s="88" t="s">
        <v>142</v>
      </c>
      <c r="E17" s="88"/>
      <c r="F17" s="88">
        <v>1300</v>
      </c>
      <c r="G17" s="88" t="s">
        <v>340</v>
      </c>
      <c r="H17" s="88" t="s">
        <v>296</v>
      </c>
      <c r="I17" s="88" t="s">
        <v>292</v>
      </c>
      <c r="J17" s="99"/>
      <c r="K17" s="88">
        <v>8.4700000000000006</v>
      </c>
      <c r="L17" s="88" t="s">
        <v>164</v>
      </c>
      <c r="M17" s="118">
        <v>6.5000000000000006E-3</v>
      </c>
      <c r="N17" s="118">
        <v>6.8000000000000005E-3</v>
      </c>
      <c r="O17" s="123">
        <v>226000</v>
      </c>
      <c r="P17" s="123">
        <v>99.89</v>
      </c>
      <c r="Q17" s="123">
        <v>0</v>
      </c>
      <c r="R17" s="123">
        <v>225.75</v>
      </c>
      <c r="S17" s="118">
        <v>8.0000000000000004E-4</v>
      </c>
      <c r="T17" s="118">
        <v>4.24E-2</v>
      </c>
      <c r="U17" s="118">
        <v>5.0000000000000001E-3</v>
      </c>
    </row>
    <row r="18" spans="2:21" customFormat="1" ht="15.75">
      <c r="B18" s="59" t="s">
        <v>297</v>
      </c>
      <c r="C18" s="88">
        <v>1138544</v>
      </c>
      <c r="D18" s="88" t="s">
        <v>142</v>
      </c>
      <c r="E18" s="88"/>
      <c r="F18" s="88">
        <v>1357</v>
      </c>
      <c r="G18" s="88" t="s">
        <v>340</v>
      </c>
      <c r="H18" s="88" t="s">
        <v>296</v>
      </c>
      <c r="I18" s="88" t="s">
        <v>292</v>
      </c>
      <c r="J18" s="99"/>
      <c r="K18" s="88">
        <v>7.26</v>
      </c>
      <c r="L18" s="88" t="s">
        <v>164</v>
      </c>
      <c r="M18" s="118">
        <v>3.5000000000000003E-2</v>
      </c>
      <c r="N18" s="118">
        <v>5.3E-3</v>
      </c>
      <c r="O18" s="123">
        <v>208000</v>
      </c>
      <c r="P18" s="123">
        <v>127.3</v>
      </c>
      <c r="Q18" s="123">
        <v>0</v>
      </c>
      <c r="R18" s="123">
        <v>264.77999999999997</v>
      </c>
      <c r="S18" s="118">
        <v>5.0000000000000001E-4</v>
      </c>
      <c r="T18" s="118">
        <v>4.9699999999999994E-2</v>
      </c>
      <c r="U18" s="118">
        <v>5.7999999999999996E-3</v>
      </c>
    </row>
    <row r="19" spans="2:21" customFormat="1" ht="15.75">
      <c r="B19" s="59" t="s">
        <v>298</v>
      </c>
      <c r="C19" s="88">
        <v>7770217</v>
      </c>
      <c r="D19" s="88" t="s">
        <v>142</v>
      </c>
      <c r="E19" s="88"/>
      <c r="F19" s="88">
        <v>777</v>
      </c>
      <c r="G19" s="88" t="s">
        <v>155</v>
      </c>
      <c r="H19" s="88" t="s">
        <v>296</v>
      </c>
      <c r="I19" s="88" t="s">
        <v>292</v>
      </c>
      <c r="J19" s="99"/>
      <c r="K19" s="88">
        <v>4.53</v>
      </c>
      <c r="L19" s="88" t="s">
        <v>164</v>
      </c>
      <c r="M19" s="118">
        <v>0.05</v>
      </c>
      <c r="N19" s="118">
        <v>1E-3</v>
      </c>
      <c r="O19" s="123">
        <v>211685</v>
      </c>
      <c r="P19" s="123">
        <v>121.68</v>
      </c>
      <c r="Q19" s="123">
        <v>0</v>
      </c>
      <c r="R19" s="123">
        <v>257.58</v>
      </c>
      <c r="S19" s="118">
        <v>2.0000000000000001E-4</v>
      </c>
      <c r="T19" s="118">
        <v>4.8399999999999999E-2</v>
      </c>
      <c r="U19" s="118">
        <v>5.6999999999999993E-3</v>
      </c>
    </row>
    <row r="20" spans="2:21" customFormat="1" ht="15.75">
      <c r="B20" s="59" t="s">
        <v>299</v>
      </c>
      <c r="C20" s="88">
        <v>1134030</v>
      </c>
      <c r="D20" s="88" t="s">
        <v>142</v>
      </c>
      <c r="E20" s="88"/>
      <c r="F20" s="88">
        <v>1367</v>
      </c>
      <c r="G20" s="88" t="s">
        <v>300</v>
      </c>
      <c r="H20" s="88" t="s">
        <v>301</v>
      </c>
      <c r="I20" s="88" t="s">
        <v>292</v>
      </c>
      <c r="J20" s="99"/>
      <c r="K20" s="88">
        <v>5.65</v>
      </c>
      <c r="L20" s="88" t="s">
        <v>164</v>
      </c>
      <c r="M20" s="118">
        <v>2.4E-2</v>
      </c>
      <c r="N20" s="118">
        <v>1.5E-3</v>
      </c>
      <c r="O20" s="123">
        <v>150000</v>
      </c>
      <c r="P20" s="123">
        <v>114.11</v>
      </c>
      <c r="Q20" s="123">
        <v>0</v>
      </c>
      <c r="R20" s="123">
        <v>171.17</v>
      </c>
      <c r="S20" s="118">
        <v>5.0000000000000001E-4</v>
      </c>
      <c r="T20" s="118">
        <v>3.2099999999999997E-2</v>
      </c>
      <c r="U20" s="118">
        <v>3.8E-3</v>
      </c>
    </row>
    <row r="21" spans="2:21" customFormat="1" ht="15.75">
      <c r="B21" s="59" t="s">
        <v>302</v>
      </c>
      <c r="C21" s="88">
        <v>1134048</v>
      </c>
      <c r="D21" s="88" t="s">
        <v>142</v>
      </c>
      <c r="E21" s="88"/>
      <c r="F21" s="88">
        <v>1367</v>
      </c>
      <c r="G21" s="88" t="s">
        <v>300</v>
      </c>
      <c r="H21" s="88" t="s">
        <v>301</v>
      </c>
      <c r="I21" s="88" t="s">
        <v>292</v>
      </c>
      <c r="J21" s="99"/>
      <c r="K21" s="88">
        <v>6.53</v>
      </c>
      <c r="L21" s="88" t="s">
        <v>164</v>
      </c>
      <c r="M21" s="118">
        <v>2.4E-2</v>
      </c>
      <c r="N21" s="118">
        <v>3.0000000000000001E-3</v>
      </c>
      <c r="O21" s="123">
        <v>150000</v>
      </c>
      <c r="P21" s="123">
        <v>115.22</v>
      </c>
      <c r="Q21" s="123">
        <v>0</v>
      </c>
      <c r="R21" s="123">
        <v>172.83</v>
      </c>
      <c r="S21" s="118">
        <v>5.0000000000000001E-4</v>
      </c>
      <c r="T21" s="118">
        <v>3.2500000000000001E-2</v>
      </c>
      <c r="U21" s="118">
        <v>3.8E-3</v>
      </c>
    </row>
    <row r="22" spans="2:21" customFormat="1" ht="15.75">
      <c r="B22" s="59" t="s">
        <v>303</v>
      </c>
      <c r="C22" s="88">
        <v>1142595</v>
      </c>
      <c r="D22" s="88" t="s">
        <v>142</v>
      </c>
      <c r="E22" s="88"/>
      <c r="F22" s="88">
        <v>1363</v>
      </c>
      <c r="G22" s="88" t="s">
        <v>304</v>
      </c>
      <c r="H22" s="88" t="s">
        <v>301</v>
      </c>
      <c r="I22" s="88" t="s">
        <v>292</v>
      </c>
      <c r="J22" s="99"/>
      <c r="K22" s="88">
        <v>5.8</v>
      </c>
      <c r="L22" s="88" t="s">
        <v>164</v>
      </c>
      <c r="M22" s="118">
        <v>1.23E-2</v>
      </c>
      <c r="N22" s="118">
        <v>3.0000000000000001E-3</v>
      </c>
      <c r="O22" s="123">
        <v>250000</v>
      </c>
      <c r="P22" s="123">
        <v>106.86</v>
      </c>
      <c r="Q22" s="123">
        <v>0</v>
      </c>
      <c r="R22" s="123">
        <v>267.14999999999998</v>
      </c>
      <c r="S22" s="118">
        <v>2.0000000000000001E-4</v>
      </c>
      <c r="T22" s="118">
        <v>5.0199999999999995E-2</v>
      </c>
      <c r="U22" s="118">
        <v>5.8999999999999999E-3</v>
      </c>
    </row>
    <row r="23" spans="2:21" customFormat="1" ht="15.75">
      <c r="B23" s="59" t="s">
        <v>305</v>
      </c>
      <c r="C23" s="88">
        <v>2510204</v>
      </c>
      <c r="D23" s="88" t="s">
        <v>142</v>
      </c>
      <c r="E23" s="88"/>
      <c r="F23" s="88">
        <v>251</v>
      </c>
      <c r="G23" s="88" t="s">
        <v>340</v>
      </c>
      <c r="H23" s="88" t="s">
        <v>306</v>
      </c>
      <c r="I23" s="88" t="s">
        <v>292</v>
      </c>
      <c r="J23" s="99"/>
      <c r="K23" s="88">
        <v>4.5</v>
      </c>
      <c r="L23" s="88" t="s">
        <v>164</v>
      </c>
      <c r="M23" s="118">
        <v>3.0600000000000002E-2</v>
      </c>
      <c r="N23" s="118">
        <v>6.5000000000000006E-3</v>
      </c>
      <c r="O23" s="123">
        <v>192845.36</v>
      </c>
      <c r="P23" s="123">
        <v>112.89</v>
      </c>
      <c r="Q23" s="123">
        <v>9.3369999999999997</v>
      </c>
      <c r="R23" s="123">
        <v>227.04</v>
      </c>
      <c r="S23" s="118">
        <v>4.0000000000000002E-4</v>
      </c>
      <c r="T23" s="118">
        <v>4.2599999999999999E-2</v>
      </c>
      <c r="U23" s="118">
        <v>5.0000000000000001E-3</v>
      </c>
    </row>
    <row r="24" spans="2:21" customFormat="1" ht="15.75">
      <c r="B24" s="59" t="s">
        <v>307</v>
      </c>
      <c r="C24" s="88">
        <v>1130632</v>
      </c>
      <c r="D24" s="88" t="s">
        <v>142</v>
      </c>
      <c r="E24" s="88"/>
      <c r="F24" s="88">
        <v>1450</v>
      </c>
      <c r="G24" s="88" t="s">
        <v>340</v>
      </c>
      <c r="H24" s="88" t="s">
        <v>306</v>
      </c>
      <c r="I24" s="88" t="s">
        <v>292</v>
      </c>
      <c r="J24" s="99"/>
      <c r="K24" s="88">
        <v>2.78</v>
      </c>
      <c r="L24" s="88" t="s">
        <v>164</v>
      </c>
      <c r="M24" s="118">
        <v>3.3500000000000002E-2</v>
      </c>
      <c r="N24" s="118">
        <v>-1.7000000000000001E-3</v>
      </c>
      <c r="O24" s="123">
        <v>145395.51999999999</v>
      </c>
      <c r="P24" s="123">
        <v>111.1</v>
      </c>
      <c r="Q24" s="123">
        <v>0</v>
      </c>
      <c r="R24" s="123">
        <v>161.53</v>
      </c>
      <c r="S24" s="118">
        <v>5.0000000000000001E-4</v>
      </c>
      <c r="T24" s="118">
        <v>3.0299999999999997E-2</v>
      </c>
      <c r="U24" s="118">
        <v>3.5999999999999999E-3</v>
      </c>
    </row>
    <row r="25" spans="2:21" customFormat="1" ht="15.75">
      <c r="B25" s="59" t="s">
        <v>308</v>
      </c>
      <c r="C25" s="88">
        <v>1820208</v>
      </c>
      <c r="D25" s="88" t="s">
        <v>142</v>
      </c>
      <c r="E25" s="88"/>
      <c r="F25" s="88">
        <v>182</v>
      </c>
      <c r="G25" s="88" t="s">
        <v>341</v>
      </c>
      <c r="H25" s="88" t="s">
        <v>309</v>
      </c>
      <c r="I25" s="88" t="s">
        <v>160</v>
      </c>
      <c r="J25" s="99"/>
      <c r="K25" s="88">
        <v>5.24</v>
      </c>
      <c r="L25" s="88" t="s">
        <v>164</v>
      </c>
      <c r="M25" s="118">
        <v>0</v>
      </c>
      <c r="N25" s="118">
        <v>1.46E-2</v>
      </c>
      <c r="O25" s="123">
        <v>200000</v>
      </c>
      <c r="P25" s="123">
        <v>110.44</v>
      </c>
      <c r="Q25" s="123">
        <v>0</v>
      </c>
      <c r="R25" s="123">
        <v>220.88</v>
      </c>
      <c r="S25" s="118">
        <v>2.9999999999999997E-4</v>
      </c>
      <c r="T25" s="118">
        <v>4.1500000000000002E-2</v>
      </c>
      <c r="U25" s="118">
        <v>4.8999999999999998E-3</v>
      </c>
    </row>
    <row r="26" spans="2:21" customFormat="1" ht="15.75">
      <c r="B26" s="58" t="s">
        <v>49</v>
      </c>
      <c r="C26" s="86"/>
      <c r="D26" s="86"/>
      <c r="E26" s="86"/>
      <c r="F26" s="86"/>
      <c r="G26" s="86"/>
      <c r="H26" s="86"/>
      <c r="I26" s="86"/>
      <c r="J26" s="95"/>
      <c r="K26" s="86">
        <v>3.82</v>
      </c>
      <c r="L26" s="86"/>
      <c r="M26" s="114"/>
      <c r="N26" s="114">
        <v>1.47E-2</v>
      </c>
      <c r="O26" s="89">
        <v>2540072.21</v>
      </c>
      <c r="P26" s="89"/>
      <c r="Q26" s="89">
        <v>12.731</v>
      </c>
      <c r="R26" s="89">
        <v>2767.75</v>
      </c>
      <c r="S26" s="114"/>
      <c r="T26" s="114"/>
      <c r="U26" s="114">
        <v>6.1100000000000002E-2</v>
      </c>
    </row>
    <row r="27" spans="2:21" customFormat="1" ht="15.75">
      <c r="B27" s="59" t="s">
        <v>310</v>
      </c>
      <c r="C27" s="88">
        <v>1138114</v>
      </c>
      <c r="D27" s="88" t="s">
        <v>142</v>
      </c>
      <c r="E27" s="88"/>
      <c r="F27" s="88">
        <v>1328</v>
      </c>
      <c r="G27" s="88" t="s">
        <v>340</v>
      </c>
      <c r="H27" s="88" t="s">
        <v>296</v>
      </c>
      <c r="I27" s="88" t="s">
        <v>292</v>
      </c>
      <c r="J27" s="99"/>
      <c r="K27" s="88">
        <v>3.75</v>
      </c>
      <c r="L27" s="88" t="s">
        <v>164</v>
      </c>
      <c r="M27" s="118">
        <v>3.39E-2</v>
      </c>
      <c r="N27" s="118">
        <v>1.1299999999999999E-2</v>
      </c>
      <c r="O27" s="123">
        <v>237670</v>
      </c>
      <c r="P27" s="123">
        <v>108.55</v>
      </c>
      <c r="Q27" s="123">
        <v>8.0570000000000004</v>
      </c>
      <c r="R27" s="123">
        <v>266.05</v>
      </c>
      <c r="S27" s="118">
        <v>2.0000000000000001E-4</v>
      </c>
      <c r="T27" s="118">
        <v>0.05</v>
      </c>
      <c r="U27" s="118">
        <v>5.8999999999999999E-3</v>
      </c>
    </row>
    <row r="28" spans="2:21" customFormat="1" ht="15.75">
      <c r="B28" s="59" t="s">
        <v>311</v>
      </c>
      <c r="C28" s="88">
        <v>4160149</v>
      </c>
      <c r="D28" s="88" t="s">
        <v>142</v>
      </c>
      <c r="E28" s="88"/>
      <c r="F28" s="88">
        <v>416</v>
      </c>
      <c r="G28" s="88" t="s">
        <v>340</v>
      </c>
      <c r="H28" s="88" t="s">
        <v>296</v>
      </c>
      <c r="I28" s="88" t="s">
        <v>292</v>
      </c>
      <c r="J28" s="99"/>
      <c r="K28" s="88">
        <v>2.4</v>
      </c>
      <c r="L28" s="88" t="s">
        <v>164</v>
      </c>
      <c r="M28" s="118">
        <v>4.5999999999999999E-2</v>
      </c>
      <c r="N28" s="118">
        <v>7.6E-3</v>
      </c>
      <c r="O28" s="123">
        <v>420000</v>
      </c>
      <c r="P28" s="123">
        <v>109.49</v>
      </c>
      <c r="Q28" s="123">
        <v>0</v>
      </c>
      <c r="R28" s="123">
        <v>459.86</v>
      </c>
      <c r="S28" s="118">
        <v>2E-3</v>
      </c>
      <c r="T28" s="118">
        <v>8.6400000000000005E-2</v>
      </c>
      <c r="U28" s="118">
        <v>1.0200000000000001E-2</v>
      </c>
    </row>
    <row r="29" spans="2:21" customFormat="1" ht="15.75">
      <c r="B29" s="59" t="s">
        <v>312</v>
      </c>
      <c r="C29" s="88">
        <v>1137033</v>
      </c>
      <c r="D29" s="88" t="s">
        <v>142</v>
      </c>
      <c r="E29" s="88"/>
      <c r="F29" s="88">
        <v>1597</v>
      </c>
      <c r="G29" s="88" t="s">
        <v>300</v>
      </c>
      <c r="H29" s="88" t="s">
        <v>313</v>
      </c>
      <c r="I29" s="88" t="s">
        <v>160</v>
      </c>
      <c r="J29" s="99"/>
      <c r="K29" s="88">
        <v>3.06</v>
      </c>
      <c r="L29" s="88" t="s">
        <v>164</v>
      </c>
      <c r="M29" s="118">
        <v>3.39E-2</v>
      </c>
      <c r="N29" s="118">
        <v>1.1699999999999999E-2</v>
      </c>
      <c r="O29" s="123">
        <v>233000</v>
      </c>
      <c r="P29" s="123">
        <v>109.6</v>
      </c>
      <c r="Q29" s="123">
        <v>0</v>
      </c>
      <c r="R29" s="123">
        <v>255.37</v>
      </c>
      <c r="S29" s="118">
        <v>2.9999999999999997E-4</v>
      </c>
      <c r="T29" s="118">
        <v>4.8000000000000001E-2</v>
      </c>
      <c r="U29" s="118">
        <v>5.6000000000000008E-3</v>
      </c>
    </row>
    <row r="30" spans="2:21" customFormat="1" ht="15.75">
      <c r="B30" s="59" t="s">
        <v>314</v>
      </c>
      <c r="C30" s="88">
        <v>1133529</v>
      </c>
      <c r="D30" s="88" t="s">
        <v>142</v>
      </c>
      <c r="E30" s="88"/>
      <c r="F30" s="88">
        <v>1527</v>
      </c>
      <c r="G30" s="88" t="s">
        <v>300</v>
      </c>
      <c r="H30" s="88" t="s">
        <v>313</v>
      </c>
      <c r="I30" s="88" t="s">
        <v>160</v>
      </c>
      <c r="J30" s="99"/>
      <c r="K30" s="88">
        <v>3.78</v>
      </c>
      <c r="L30" s="88" t="s">
        <v>164</v>
      </c>
      <c r="M30" s="118">
        <v>3.85E-2</v>
      </c>
      <c r="N30" s="118">
        <v>1.1200000000000002E-2</v>
      </c>
      <c r="O30" s="123">
        <v>230000</v>
      </c>
      <c r="P30" s="123">
        <v>112.5</v>
      </c>
      <c r="Q30" s="123">
        <v>0</v>
      </c>
      <c r="R30" s="123">
        <v>258.75</v>
      </c>
      <c r="S30" s="118">
        <v>5.9999999999999995E-4</v>
      </c>
      <c r="T30" s="118">
        <v>4.8600000000000004E-2</v>
      </c>
      <c r="U30" s="118">
        <v>5.6999999999999993E-3</v>
      </c>
    </row>
    <row r="31" spans="2:21" customFormat="1" ht="15.75">
      <c r="B31" s="59" t="s">
        <v>315</v>
      </c>
      <c r="C31" s="88">
        <v>3230240</v>
      </c>
      <c r="D31" s="88" t="s">
        <v>142</v>
      </c>
      <c r="E31" s="88"/>
      <c r="F31" s="88">
        <v>323</v>
      </c>
      <c r="G31" s="88" t="s">
        <v>340</v>
      </c>
      <c r="H31" s="88" t="s">
        <v>301</v>
      </c>
      <c r="I31" s="88" t="s">
        <v>292</v>
      </c>
      <c r="J31" s="99"/>
      <c r="K31" s="88">
        <v>4.25</v>
      </c>
      <c r="L31" s="88" t="s">
        <v>164</v>
      </c>
      <c r="M31" s="118">
        <v>2.3E-2</v>
      </c>
      <c r="N31" s="118">
        <v>1.6E-2</v>
      </c>
      <c r="O31" s="123">
        <v>224130.08</v>
      </c>
      <c r="P31" s="123">
        <v>108.32</v>
      </c>
      <c r="Q31" s="123">
        <v>0</v>
      </c>
      <c r="R31" s="123">
        <v>242.78</v>
      </c>
      <c r="S31" s="118">
        <v>2.0000000000000001E-4</v>
      </c>
      <c r="T31" s="118">
        <v>4.5599999999999995E-2</v>
      </c>
      <c r="U31" s="118">
        <v>5.4000000000000003E-3</v>
      </c>
    </row>
    <row r="32" spans="2:21" customFormat="1" ht="15.75">
      <c r="B32" s="59" t="s">
        <v>316</v>
      </c>
      <c r="C32" s="88">
        <v>1135920</v>
      </c>
      <c r="D32" s="88" t="s">
        <v>142</v>
      </c>
      <c r="E32" s="88"/>
      <c r="F32" s="88">
        <v>1431</v>
      </c>
      <c r="G32" s="88" t="s">
        <v>300</v>
      </c>
      <c r="H32" s="88" t="s">
        <v>317</v>
      </c>
      <c r="I32" s="88" t="s">
        <v>160</v>
      </c>
      <c r="J32" s="99"/>
      <c r="K32" s="88">
        <v>4.18</v>
      </c>
      <c r="L32" s="88" t="s">
        <v>164</v>
      </c>
      <c r="M32" s="118">
        <v>4.0999999999999995E-2</v>
      </c>
      <c r="N32" s="118">
        <v>1.26E-2</v>
      </c>
      <c r="O32" s="123">
        <v>228000</v>
      </c>
      <c r="P32" s="123">
        <v>112.39</v>
      </c>
      <c r="Q32" s="123">
        <v>4.6740000000000004</v>
      </c>
      <c r="R32" s="123">
        <v>260.92</v>
      </c>
      <c r="S32" s="118">
        <v>8.0000000000000004E-4</v>
      </c>
      <c r="T32" s="118">
        <v>4.9000000000000002E-2</v>
      </c>
      <c r="U32" s="118">
        <v>5.7999999999999996E-3</v>
      </c>
    </row>
    <row r="33" spans="2:21" customFormat="1" ht="15.75">
      <c r="B33" s="59" t="s">
        <v>318</v>
      </c>
      <c r="C33" s="88">
        <v>1136464</v>
      </c>
      <c r="D33" s="88" t="s">
        <v>142</v>
      </c>
      <c r="E33" s="88"/>
      <c r="F33" s="88">
        <v>1585</v>
      </c>
      <c r="G33" s="88" t="s">
        <v>155</v>
      </c>
      <c r="H33" s="88" t="s">
        <v>317</v>
      </c>
      <c r="I33" s="88" t="s">
        <v>160</v>
      </c>
      <c r="J33" s="99"/>
      <c r="K33" s="88">
        <v>3.25</v>
      </c>
      <c r="L33" s="88" t="s">
        <v>164</v>
      </c>
      <c r="M33" s="118">
        <v>2.75E-2</v>
      </c>
      <c r="N33" s="118">
        <v>1.66E-2</v>
      </c>
      <c r="O33" s="123">
        <v>159200.06</v>
      </c>
      <c r="P33" s="123">
        <v>104.53</v>
      </c>
      <c r="Q33" s="123">
        <v>0</v>
      </c>
      <c r="R33" s="123">
        <v>166.41</v>
      </c>
      <c r="S33" s="118">
        <v>4.0000000000000002E-4</v>
      </c>
      <c r="T33" s="118">
        <v>3.1300000000000001E-2</v>
      </c>
      <c r="U33" s="118">
        <v>3.7000000000000002E-3</v>
      </c>
    </row>
    <row r="34" spans="2:21" customFormat="1" ht="15.75">
      <c r="B34" s="59" t="s">
        <v>319</v>
      </c>
      <c r="C34" s="88">
        <v>1157783</v>
      </c>
      <c r="D34" s="88" t="s">
        <v>142</v>
      </c>
      <c r="E34" s="88"/>
      <c r="F34" s="88">
        <v>1448</v>
      </c>
      <c r="G34" s="88" t="s">
        <v>342</v>
      </c>
      <c r="H34" s="88" t="s">
        <v>306</v>
      </c>
      <c r="I34" s="88" t="s">
        <v>292</v>
      </c>
      <c r="J34" s="99"/>
      <c r="K34" s="88">
        <v>3.62</v>
      </c>
      <c r="L34" s="88" t="s">
        <v>164</v>
      </c>
      <c r="M34" s="118">
        <v>3.4200000000000001E-2</v>
      </c>
      <c r="N34" s="118">
        <v>1.9900000000000001E-2</v>
      </c>
      <c r="O34" s="123">
        <v>212000</v>
      </c>
      <c r="P34" s="123">
        <v>106.76</v>
      </c>
      <c r="Q34" s="123">
        <v>0</v>
      </c>
      <c r="R34" s="123">
        <v>226.33</v>
      </c>
      <c r="S34" s="118">
        <v>5.9999999999999995E-4</v>
      </c>
      <c r="T34" s="118">
        <v>4.2500000000000003E-2</v>
      </c>
      <c r="U34" s="118">
        <v>5.0000000000000001E-3</v>
      </c>
    </row>
    <row r="35" spans="2:21" customFormat="1" ht="15.75">
      <c r="B35" s="59" t="s">
        <v>320</v>
      </c>
      <c r="C35" s="88">
        <v>1139476</v>
      </c>
      <c r="D35" s="88" t="s">
        <v>142</v>
      </c>
      <c r="E35" s="88"/>
      <c r="F35" s="88">
        <v>1515</v>
      </c>
      <c r="G35" s="88" t="s">
        <v>340</v>
      </c>
      <c r="H35" s="88" t="s">
        <v>321</v>
      </c>
      <c r="I35" s="88" t="s">
        <v>160</v>
      </c>
      <c r="J35" s="99"/>
      <c r="K35" s="88">
        <v>2.66</v>
      </c>
      <c r="L35" s="88" t="s">
        <v>164</v>
      </c>
      <c r="M35" s="118">
        <v>3.85E-2</v>
      </c>
      <c r="N35" s="118">
        <v>8.3000000000000001E-3</v>
      </c>
      <c r="O35" s="123">
        <v>200587.25</v>
      </c>
      <c r="P35" s="123">
        <v>108.23</v>
      </c>
      <c r="Q35" s="123">
        <v>0</v>
      </c>
      <c r="R35" s="123">
        <v>217.1</v>
      </c>
      <c r="S35" s="118">
        <v>1.1000000000000001E-3</v>
      </c>
      <c r="T35" s="118">
        <v>4.0800000000000003E-2</v>
      </c>
      <c r="U35" s="118">
        <v>4.7999999999999996E-3</v>
      </c>
    </row>
    <row r="36" spans="2:21" customFormat="1" ht="15.75">
      <c r="B36" s="59" t="s">
        <v>322</v>
      </c>
      <c r="C36" s="88">
        <v>6990212</v>
      </c>
      <c r="D36" s="88" t="s">
        <v>142</v>
      </c>
      <c r="E36" s="88"/>
      <c r="F36" s="88">
        <v>699</v>
      </c>
      <c r="G36" s="88" t="s">
        <v>340</v>
      </c>
      <c r="H36" s="88" t="s">
        <v>321</v>
      </c>
      <c r="I36" s="88" t="s">
        <v>160</v>
      </c>
      <c r="J36" s="99"/>
      <c r="K36" s="88">
        <v>6.25</v>
      </c>
      <c r="L36" s="88" t="s">
        <v>164</v>
      </c>
      <c r="M36" s="118">
        <v>3.95E-2</v>
      </c>
      <c r="N36" s="118">
        <v>3.1600000000000003E-2</v>
      </c>
      <c r="O36" s="123">
        <v>165484.82</v>
      </c>
      <c r="P36" s="123">
        <v>105.1</v>
      </c>
      <c r="Q36" s="123">
        <v>0</v>
      </c>
      <c r="R36" s="123">
        <v>173.93</v>
      </c>
      <c r="S36" s="118">
        <v>1E-4</v>
      </c>
      <c r="T36" s="118">
        <v>3.27E-2</v>
      </c>
      <c r="U36" s="118">
        <v>3.8E-3</v>
      </c>
    </row>
    <row r="37" spans="2:21" customFormat="1" ht="15.75">
      <c r="B37" s="59" t="s">
        <v>323</v>
      </c>
      <c r="C37" s="88">
        <v>1160878</v>
      </c>
      <c r="D37" s="88" t="s">
        <v>142</v>
      </c>
      <c r="E37" s="88"/>
      <c r="F37" s="88">
        <v>1172</v>
      </c>
      <c r="G37" s="88" t="s">
        <v>341</v>
      </c>
      <c r="H37" s="88" t="s">
        <v>309</v>
      </c>
      <c r="I37" s="88" t="s">
        <v>160</v>
      </c>
      <c r="J37" s="99"/>
      <c r="K37" s="88">
        <v>6.49</v>
      </c>
      <c r="L37" s="88" t="s">
        <v>164</v>
      </c>
      <c r="M37" s="118">
        <v>3.2500000000000001E-2</v>
      </c>
      <c r="N37" s="118">
        <v>2.7000000000000003E-2</v>
      </c>
      <c r="O37" s="123">
        <v>230000</v>
      </c>
      <c r="P37" s="123">
        <v>104.46</v>
      </c>
      <c r="Q37" s="123">
        <v>0</v>
      </c>
      <c r="R37" s="123">
        <v>240.26</v>
      </c>
      <c r="S37" s="118">
        <v>8.9999999999999998E-4</v>
      </c>
      <c r="T37" s="118">
        <v>4.5100000000000001E-2</v>
      </c>
      <c r="U37" s="118">
        <v>5.3E-3</v>
      </c>
    </row>
    <row r="38" spans="2:21">
      <c r="B38" s="58" t="s">
        <v>50</v>
      </c>
      <c r="C38" s="86"/>
      <c r="D38" s="86"/>
      <c r="E38" s="86"/>
      <c r="F38" s="86"/>
      <c r="G38" s="86"/>
      <c r="H38" s="86"/>
      <c r="I38" s="86"/>
      <c r="J38" s="95"/>
      <c r="K38" s="86"/>
      <c r="L38" s="86"/>
      <c r="M38" s="114"/>
      <c r="N38" s="114"/>
      <c r="O38" s="89"/>
      <c r="P38" s="89"/>
      <c r="Q38" s="89"/>
      <c r="R38" s="89"/>
      <c r="S38" s="114"/>
      <c r="T38" s="114"/>
      <c r="U38" s="114"/>
    </row>
    <row r="39" spans="2:21">
      <c r="B39" s="59" t="s">
        <v>266</v>
      </c>
      <c r="C39" s="88"/>
      <c r="D39" s="88"/>
      <c r="E39" s="88"/>
      <c r="F39" s="88"/>
      <c r="G39" s="88"/>
      <c r="H39" s="88"/>
      <c r="I39" s="88"/>
      <c r="J39" s="99"/>
      <c r="K39" s="88"/>
      <c r="L39" s="88"/>
      <c r="M39" s="118"/>
      <c r="N39" s="118"/>
      <c r="O39" s="123"/>
      <c r="P39" s="123"/>
      <c r="Q39" s="123"/>
      <c r="R39" s="123"/>
      <c r="S39" s="118"/>
      <c r="T39" s="118">
        <v>0</v>
      </c>
      <c r="U39" s="118"/>
    </row>
    <row r="40" spans="2:21">
      <c r="B40" s="58" t="s">
        <v>33</v>
      </c>
      <c r="C40" s="86"/>
      <c r="D40" s="86"/>
      <c r="E40" s="86"/>
      <c r="F40" s="86"/>
      <c r="G40" s="86"/>
      <c r="H40" s="86"/>
      <c r="I40" s="86"/>
      <c r="J40" s="95"/>
      <c r="K40" s="86"/>
      <c r="L40" s="86"/>
      <c r="M40" s="114"/>
      <c r="N40" s="114"/>
      <c r="O40" s="89"/>
      <c r="P40" s="89"/>
      <c r="Q40" s="89"/>
      <c r="R40" s="89"/>
      <c r="S40" s="114"/>
      <c r="T40" s="114"/>
      <c r="U40" s="114"/>
    </row>
    <row r="41" spans="2:21">
      <c r="B41" s="59" t="s">
        <v>266</v>
      </c>
      <c r="C41" s="88"/>
      <c r="D41" s="88"/>
      <c r="E41" s="88"/>
      <c r="F41" s="88"/>
      <c r="G41" s="88"/>
      <c r="H41" s="88"/>
      <c r="I41" s="88"/>
      <c r="J41" s="99"/>
      <c r="K41" s="88"/>
      <c r="L41" s="88"/>
      <c r="M41" s="118"/>
      <c r="N41" s="118"/>
      <c r="O41" s="123"/>
      <c r="P41" s="123"/>
      <c r="Q41" s="123"/>
      <c r="R41" s="123"/>
      <c r="S41" s="118"/>
      <c r="T41" s="118">
        <v>0</v>
      </c>
      <c r="U41" s="118"/>
    </row>
    <row r="42" spans="2:21">
      <c r="B42" s="58" t="s">
        <v>230</v>
      </c>
      <c r="C42" s="86"/>
      <c r="D42" s="86"/>
      <c r="E42" s="86"/>
      <c r="F42" s="86"/>
      <c r="G42" s="86"/>
      <c r="H42" s="86"/>
      <c r="I42" s="86"/>
      <c r="J42" s="95"/>
      <c r="K42" s="86"/>
      <c r="L42" s="86"/>
      <c r="M42" s="114"/>
      <c r="N42" s="114"/>
      <c r="O42" s="89"/>
      <c r="P42" s="89"/>
      <c r="Q42" s="89"/>
      <c r="R42" s="89"/>
      <c r="S42" s="114"/>
      <c r="T42" s="114"/>
      <c r="U42" s="114"/>
    </row>
    <row r="43" spans="2:21">
      <c r="B43" s="58" t="s">
        <v>79</v>
      </c>
      <c r="C43" s="86"/>
      <c r="D43" s="86"/>
      <c r="E43" s="86"/>
      <c r="F43" s="86"/>
      <c r="G43" s="86"/>
      <c r="H43" s="86"/>
      <c r="I43" s="86"/>
      <c r="J43" s="95"/>
      <c r="K43" s="86"/>
      <c r="L43" s="86"/>
      <c r="M43" s="114"/>
      <c r="N43" s="114"/>
      <c r="O43" s="89"/>
      <c r="P43" s="89"/>
      <c r="Q43" s="89"/>
      <c r="R43" s="89"/>
      <c r="S43" s="114"/>
      <c r="T43" s="114"/>
      <c r="U43" s="114"/>
    </row>
    <row r="44" spans="2:21">
      <c r="B44" s="59" t="s">
        <v>266</v>
      </c>
      <c r="C44" s="88"/>
      <c r="D44" s="88"/>
      <c r="E44" s="88"/>
      <c r="F44" s="88"/>
      <c r="G44" s="88"/>
      <c r="H44" s="88"/>
      <c r="I44" s="88"/>
      <c r="J44" s="99"/>
      <c r="K44" s="88"/>
      <c r="L44" s="88"/>
      <c r="M44" s="118"/>
      <c r="N44" s="118"/>
      <c r="O44" s="123"/>
      <c r="P44" s="123"/>
      <c r="Q44" s="123"/>
      <c r="R44" s="123"/>
      <c r="S44" s="118"/>
      <c r="T44" s="118">
        <v>0</v>
      </c>
      <c r="U44" s="118"/>
    </row>
    <row r="45" spans="2:21">
      <c r="B45" s="58" t="s">
        <v>78</v>
      </c>
      <c r="C45" s="86"/>
      <c r="D45" s="86"/>
      <c r="E45" s="86"/>
      <c r="F45" s="86"/>
      <c r="G45" s="86"/>
      <c r="H45" s="86"/>
      <c r="I45" s="86"/>
      <c r="J45" s="95"/>
      <c r="K45" s="86"/>
      <c r="L45" s="86"/>
      <c r="M45" s="114"/>
      <c r="N45" s="114"/>
      <c r="O45" s="89"/>
      <c r="P45" s="89"/>
      <c r="Q45" s="89"/>
      <c r="R45" s="89"/>
      <c r="S45" s="114"/>
      <c r="T45" s="114"/>
      <c r="U45" s="114"/>
    </row>
    <row r="46" spans="2:21">
      <c r="B46" s="122" t="s">
        <v>266</v>
      </c>
      <c r="C46" s="88"/>
      <c r="D46" s="88"/>
      <c r="E46" s="88"/>
      <c r="F46" s="88"/>
      <c r="G46" s="88"/>
      <c r="H46" s="88"/>
      <c r="I46" s="88"/>
      <c r="J46" s="99"/>
      <c r="K46" s="88"/>
      <c r="L46" s="88"/>
      <c r="M46" s="118"/>
      <c r="N46" s="118"/>
      <c r="O46" s="123"/>
      <c r="P46" s="123"/>
      <c r="Q46" s="123"/>
      <c r="R46" s="123"/>
      <c r="S46" s="118"/>
      <c r="T46" s="118">
        <v>0</v>
      </c>
      <c r="U46" s="118"/>
    </row>
    <row r="47" spans="2:21">
      <c r="B47" s="120" t="s">
        <v>248</v>
      </c>
      <c r="C47" s="1"/>
      <c r="D47" s="1"/>
      <c r="E47" s="1"/>
      <c r="F47" s="1"/>
    </row>
    <row r="48" spans="2:21">
      <c r="B48" s="120" t="s">
        <v>133</v>
      </c>
      <c r="C48" s="1"/>
      <c r="D48" s="1"/>
      <c r="E48" s="1"/>
      <c r="F48" s="1"/>
    </row>
    <row r="49" spans="2:21">
      <c r="B49" s="120" t="s">
        <v>244</v>
      </c>
      <c r="C49" s="1"/>
      <c r="D49" s="1"/>
      <c r="E49" s="1"/>
      <c r="F49" s="1"/>
    </row>
    <row r="50" spans="2:21">
      <c r="B50" s="120" t="s">
        <v>245</v>
      </c>
      <c r="C50" s="1"/>
      <c r="D50" s="1"/>
      <c r="E50" s="1"/>
      <c r="F50" s="1"/>
    </row>
    <row r="51" spans="2:21">
      <c r="B51" s="109" t="s">
        <v>246</v>
      </c>
      <c r="C51" s="1"/>
      <c r="D51" s="1"/>
      <c r="E51" s="1"/>
      <c r="F51" s="1"/>
    </row>
    <row r="52" spans="2:21">
      <c r="B52" s="134" t="s">
        <v>255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51 I53:I828">
      <formula1>$BM$7:$BM$10</formula1>
    </dataValidation>
    <dataValidation type="list" allowBlank="1" showInputMessage="1" showErrorMessage="1" sqref="E38:E51 E53:E822">
      <formula1>$BI$7:$BI$24</formula1>
    </dataValidation>
    <dataValidation type="list" allowBlank="1" showInputMessage="1" showErrorMessage="1" sqref="L38:L51 L53:L828">
      <formula1>$BN$7:$BN$20</formula1>
    </dataValidation>
    <dataValidation type="list" allowBlank="1" showInputMessage="1" showErrorMessage="1" sqref="G38:G51 G53:G555">
      <formula1>$BK$7:$BK$29</formula1>
    </dataValidation>
    <dataValidation allowBlank="1" showInputMessage="1" showErrorMessage="1" sqref="B49 B51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274</v>
      </c>
    </row>
    <row r="2" spans="2:62">
      <c r="B2" s="80" t="s">
        <v>275</v>
      </c>
    </row>
    <row r="3" spans="2:62">
      <c r="B3" s="80" t="s">
        <v>276</v>
      </c>
    </row>
    <row r="4" spans="2:62">
      <c r="B4" s="80" t="s">
        <v>277</v>
      </c>
    </row>
    <row r="6" spans="2:6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216</v>
      </c>
      <c r="F8" s="47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/>
      <c r="J11" s="82"/>
      <c r="K11" s="82"/>
      <c r="L11" s="82"/>
      <c r="M11" s="113"/>
      <c r="N11" s="113"/>
      <c r="O11" s="113"/>
      <c r="BF11" s="1"/>
      <c r="BG11" s="3"/>
      <c r="BH11" s="1"/>
      <c r="BJ11" s="1"/>
    </row>
    <row r="12" spans="2:62" customFormat="1" ht="15.75">
      <c r="B12" s="58" t="s">
        <v>231</v>
      </c>
      <c r="C12" s="86"/>
      <c r="D12" s="86"/>
      <c r="E12" s="86"/>
      <c r="F12" s="86"/>
      <c r="G12" s="86"/>
      <c r="H12" s="86"/>
      <c r="I12" s="89"/>
      <c r="J12" s="89"/>
      <c r="K12" s="89"/>
      <c r="L12" s="89"/>
      <c r="M12" s="114"/>
      <c r="N12" s="114"/>
      <c r="O12" s="114"/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9"/>
      <c r="J13" s="89"/>
      <c r="K13" s="89"/>
      <c r="L13" s="89"/>
      <c r="M13" s="114"/>
      <c r="N13" s="114"/>
      <c r="O13" s="114"/>
    </row>
    <row r="14" spans="2:62" customFormat="1" ht="15.75">
      <c r="B14" s="59" t="s">
        <v>266</v>
      </c>
      <c r="C14" s="88"/>
      <c r="D14" s="88"/>
      <c r="E14" s="88"/>
      <c r="F14" s="88"/>
      <c r="G14" s="88"/>
      <c r="H14" s="88"/>
      <c r="I14" s="123"/>
      <c r="J14" s="123"/>
      <c r="K14" s="123"/>
      <c r="L14" s="123"/>
      <c r="M14" s="118"/>
      <c r="N14" s="118"/>
      <c r="O14" s="118"/>
    </row>
    <row r="15" spans="2:62" customFormat="1" ht="15.75">
      <c r="B15" s="58" t="s">
        <v>29</v>
      </c>
      <c r="C15" s="86"/>
      <c r="D15" s="86"/>
      <c r="E15" s="86"/>
      <c r="F15" s="86"/>
      <c r="G15" s="86"/>
      <c r="H15" s="86"/>
      <c r="I15" s="89"/>
      <c r="J15" s="89"/>
      <c r="K15" s="89"/>
      <c r="L15" s="89"/>
      <c r="M15" s="114"/>
      <c r="N15" s="114"/>
      <c r="O15" s="114"/>
    </row>
    <row r="16" spans="2:62" customFormat="1" ht="15.75">
      <c r="B16" s="59" t="s">
        <v>266</v>
      </c>
      <c r="C16" s="88"/>
      <c r="D16" s="88"/>
      <c r="E16" s="88"/>
      <c r="F16" s="88"/>
      <c r="G16" s="88"/>
      <c r="H16" s="88"/>
      <c r="I16" s="123"/>
      <c r="J16" s="123"/>
      <c r="K16" s="123"/>
      <c r="L16" s="123"/>
      <c r="M16" s="118"/>
      <c r="N16" s="118"/>
      <c r="O16" s="118"/>
    </row>
    <row r="17" spans="1:15" customFormat="1" ht="15.75">
      <c r="B17" s="58" t="s">
        <v>28</v>
      </c>
      <c r="C17" s="86"/>
      <c r="D17" s="86"/>
      <c r="E17" s="86"/>
      <c r="F17" s="86"/>
      <c r="G17" s="86"/>
      <c r="H17" s="86"/>
      <c r="I17" s="89"/>
      <c r="J17" s="89"/>
      <c r="K17" s="89"/>
      <c r="L17" s="89"/>
      <c r="M17" s="114"/>
      <c r="N17" s="114"/>
      <c r="O17" s="114"/>
    </row>
    <row r="18" spans="1:15" customFormat="1" ht="15.75">
      <c r="B18" s="59" t="s">
        <v>266</v>
      </c>
      <c r="C18" s="88"/>
      <c r="D18" s="88"/>
      <c r="E18" s="88"/>
      <c r="F18" s="88"/>
      <c r="G18" s="88"/>
      <c r="H18" s="88"/>
      <c r="I18" s="123"/>
      <c r="J18" s="123"/>
      <c r="K18" s="123"/>
      <c r="L18" s="123"/>
      <c r="M18" s="118"/>
      <c r="N18" s="118"/>
      <c r="O18" s="118"/>
    </row>
    <row r="19" spans="1:15" customFormat="1" ht="15.75">
      <c r="B19" s="58" t="s">
        <v>69</v>
      </c>
      <c r="C19" s="86"/>
      <c r="D19" s="86"/>
      <c r="E19" s="86"/>
      <c r="F19" s="86"/>
      <c r="G19" s="86"/>
      <c r="H19" s="86"/>
      <c r="I19" s="89"/>
      <c r="J19" s="89"/>
      <c r="K19" s="89"/>
      <c r="L19" s="89"/>
      <c r="M19" s="114"/>
      <c r="N19" s="114"/>
      <c r="O19" s="114"/>
    </row>
    <row r="20" spans="1:15" customFormat="1" ht="15.75">
      <c r="B20" s="59" t="s">
        <v>266</v>
      </c>
      <c r="C20" s="88"/>
      <c r="D20" s="88"/>
      <c r="E20" s="88"/>
      <c r="F20" s="88"/>
      <c r="G20" s="88"/>
      <c r="H20" s="88"/>
      <c r="I20" s="123"/>
      <c r="J20" s="123"/>
      <c r="K20" s="123"/>
      <c r="L20" s="123"/>
      <c r="M20" s="118"/>
      <c r="N20" s="118"/>
      <c r="O20" s="118"/>
    </row>
    <row r="21" spans="1:15" customFormat="1" ht="15.75">
      <c r="B21" s="59" t="s">
        <v>266</v>
      </c>
      <c r="C21" s="88"/>
      <c r="D21" s="88"/>
      <c r="E21" s="88"/>
      <c r="F21" s="88"/>
      <c r="G21" s="88"/>
      <c r="H21" s="88"/>
      <c r="I21" s="123"/>
      <c r="J21" s="123"/>
      <c r="K21" s="123"/>
      <c r="L21" s="123"/>
      <c r="M21" s="118"/>
      <c r="N21" s="118"/>
      <c r="O21" s="118"/>
    </row>
    <row r="22" spans="1:15" customFormat="1" ht="15.75">
      <c r="B22" s="59" t="s">
        <v>266</v>
      </c>
      <c r="C22" s="88"/>
      <c r="D22" s="88"/>
      <c r="E22" s="88"/>
      <c r="F22" s="88"/>
      <c r="G22" s="88"/>
      <c r="H22" s="88"/>
      <c r="I22" s="123"/>
      <c r="J22" s="123"/>
      <c r="K22" s="123"/>
      <c r="L22" s="123"/>
      <c r="M22" s="118"/>
      <c r="N22" s="118"/>
      <c r="O22" s="118"/>
    </row>
    <row r="23" spans="1:15" customFormat="1" ht="15.75">
      <c r="B23" s="58" t="s">
        <v>230</v>
      </c>
      <c r="C23" s="86"/>
      <c r="D23" s="86"/>
      <c r="E23" s="86"/>
      <c r="F23" s="86"/>
      <c r="G23" s="86"/>
      <c r="H23" s="86"/>
      <c r="I23" s="89"/>
      <c r="J23" s="89"/>
      <c r="K23" s="89"/>
      <c r="L23" s="89"/>
      <c r="M23" s="114"/>
      <c r="N23" s="114"/>
      <c r="O23" s="114"/>
    </row>
    <row r="24" spans="1:15" customFormat="1" ht="15.75">
      <c r="B24" s="58" t="s">
        <v>79</v>
      </c>
      <c r="C24" s="86"/>
      <c r="D24" s="86"/>
      <c r="E24" s="86"/>
      <c r="F24" s="86"/>
      <c r="G24" s="86"/>
      <c r="H24" s="86"/>
      <c r="I24" s="89"/>
      <c r="J24" s="89"/>
      <c r="K24" s="89"/>
      <c r="L24" s="89"/>
      <c r="M24" s="114"/>
      <c r="N24" s="114"/>
      <c r="O24" s="114"/>
    </row>
    <row r="25" spans="1:15" customFormat="1" ht="15.75">
      <c r="B25" s="59" t="s">
        <v>266</v>
      </c>
      <c r="C25" s="88"/>
      <c r="D25" s="88"/>
      <c r="E25" s="88"/>
      <c r="F25" s="88"/>
      <c r="G25" s="88"/>
      <c r="H25" s="88"/>
      <c r="I25" s="123"/>
      <c r="J25" s="123"/>
      <c r="K25" s="123"/>
      <c r="L25" s="123"/>
      <c r="M25" s="118"/>
      <c r="N25" s="118"/>
      <c r="O25" s="118"/>
    </row>
    <row r="26" spans="1:15" customFormat="1" ht="15.75">
      <c r="B26" s="58" t="s">
        <v>78</v>
      </c>
      <c r="C26" s="86"/>
      <c r="D26" s="86"/>
      <c r="E26" s="86"/>
      <c r="F26" s="86"/>
      <c r="G26" s="86"/>
      <c r="H26" s="86"/>
      <c r="I26" s="89"/>
      <c r="J26" s="89"/>
      <c r="K26" s="89"/>
      <c r="L26" s="89"/>
      <c r="M26" s="114"/>
      <c r="N26" s="114"/>
      <c r="O26" s="114"/>
    </row>
    <row r="27" spans="1:15" customFormat="1" ht="15.75">
      <c r="B27" s="122" t="s">
        <v>266</v>
      </c>
      <c r="C27" s="88"/>
      <c r="D27" s="88"/>
      <c r="E27" s="88"/>
      <c r="F27" s="88"/>
      <c r="G27" s="88"/>
      <c r="H27" s="88"/>
      <c r="I27" s="123"/>
      <c r="J27" s="123"/>
      <c r="K27" s="123"/>
      <c r="L27" s="123"/>
      <c r="M27" s="118"/>
      <c r="N27" s="118"/>
      <c r="O27" s="118"/>
    </row>
    <row r="28" spans="1:15" customFormat="1">
      <c r="A28" s="1"/>
      <c r="B28" s="120" t="s">
        <v>248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20" t="s">
        <v>133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20" t="s">
        <v>244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20" t="s">
        <v>245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>
      <c r="A32" s="1"/>
      <c r="B32" s="134" t="s">
        <v>255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5:7" customFormat="1" ht="12.75"/>
    <row r="34" spans="5:7" customFormat="1" ht="12.75"/>
    <row r="35" spans="5:7" customFormat="1" ht="12.75"/>
    <row r="36" spans="5:7" customFormat="1" ht="12.75"/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32:O32"/>
  </mergeCells>
  <phoneticPr fontId="4" type="noConversion"/>
  <dataValidations disablePrompts="1" count="4">
    <dataValidation type="list" allowBlank="1" showInputMessage="1" showErrorMessage="1" sqref="E37:E357 E28:E31">
      <formula1>$BF$6:$BF$23</formula1>
    </dataValidation>
    <dataValidation type="list" allowBlank="1" showInputMessage="1" showErrorMessage="1" sqref="H37:H357 H28:H31">
      <formula1>$BJ$6:$BJ$19</formula1>
    </dataValidation>
    <dataValidation type="list" allowBlank="1" showInputMessage="1" showErrorMessage="1" sqref="G37:G363 G28:G31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topLeftCell="A10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79.140625" style="2" customWidth="1"/>
    <col min="3" max="3" width="11.28515625" style="2" customWidth="1"/>
    <col min="4" max="4" width="10.5703125" style="2" bestFit="1" customWidth="1"/>
    <col min="5" max="5" width="7.7109375" style="2" customWidth="1"/>
    <col min="6" max="6" width="9.7109375" style="2" bestFit="1" customWidth="1"/>
    <col min="7" max="7" width="10.85546875" style="2" customWidth="1"/>
    <col min="8" max="8" width="17" style="1" customWidth="1"/>
    <col min="9" max="9" width="11.140625" style="1" customWidth="1"/>
    <col min="10" max="10" width="10.85546875" style="1" customWidth="1"/>
    <col min="11" max="11" width="13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274</v>
      </c>
    </row>
    <row r="2" spans="2:63">
      <c r="B2" s="80" t="s">
        <v>275</v>
      </c>
    </row>
    <row r="3" spans="2:63">
      <c r="B3" s="80" t="s">
        <v>276</v>
      </c>
    </row>
    <row r="4" spans="2:63">
      <c r="B4" s="80" t="s">
        <v>277</v>
      </c>
    </row>
    <row r="6" spans="2:63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83"/>
      <c r="D11" s="83"/>
      <c r="E11" s="83"/>
      <c r="F11" s="83"/>
      <c r="G11" s="83"/>
      <c r="H11" s="82">
        <v>627820</v>
      </c>
      <c r="I11" s="82"/>
      <c r="J11" s="82"/>
      <c r="K11" s="82">
        <v>4059.14</v>
      </c>
      <c r="L11" s="113"/>
      <c r="M11" s="113"/>
      <c r="N11" s="113">
        <v>8.9700000000000002E-2</v>
      </c>
      <c r="O11" s="5"/>
      <c r="BH11" s="1"/>
      <c r="BI11" s="3"/>
      <c r="BK11" s="1"/>
    </row>
    <row r="12" spans="2:63" customFormat="1" ht="15.75">
      <c r="B12" s="56" t="s">
        <v>231</v>
      </c>
      <c r="C12" s="86"/>
      <c r="D12" s="86"/>
      <c r="E12" s="86"/>
      <c r="F12" s="86"/>
      <c r="G12" s="86"/>
      <c r="H12" s="89">
        <v>627820</v>
      </c>
      <c r="I12" s="89"/>
      <c r="J12" s="89"/>
      <c r="K12" s="89">
        <v>4059.14</v>
      </c>
      <c r="L12" s="114"/>
      <c r="M12" s="114"/>
      <c r="N12" s="114">
        <v>8.9700000000000002E-2</v>
      </c>
    </row>
    <row r="13" spans="2:63" customFormat="1" ht="15.75">
      <c r="B13" s="56" t="s">
        <v>258</v>
      </c>
      <c r="C13" s="86"/>
      <c r="D13" s="86"/>
      <c r="E13" s="86"/>
      <c r="F13" s="86"/>
      <c r="G13" s="86"/>
      <c r="H13" s="89"/>
      <c r="I13" s="89"/>
      <c r="J13" s="89"/>
      <c r="K13" s="89"/>
      <c r="L13" s="114"/>
      <c r="M13" s="114"/>
      <c r="N13" s="114"/>
    </row>
    <row r="14" spans="2:63" customFormat="1" ht="15.75">
      <c r="B14" s="59" t="s">
        <v>266</v>
      </c>
      <c r="C14" s="88"/>
      <c r="D14" s="88"/>
      <c r="E14" s="88"/>
      <c r="F14" s="88"/>
      <c r="G14" s="88"/>
      <c r="H14" s="123"/>
      <c r="I14" s="123"/>
      <c r="J14" s="123"/>
      <c r="K14" s="123"/>
      <c r="L14" s="118"/>
      <c r="M14" s="118"/>
      <c r="N14" s="118"/>
    </row>
    <row r="15" spans="2:63" customFormat="1" ht="15.75">
      <c r="B15" s="56" t="s">
        <v>259</v>
      </c>
      <c r="C15" s="86"/>
      <c r="D15" s="86"/>
      <c r="E15" s="86"/>
      <c r="F15" s="86"/>
      <c r="G15" s="86"/>
      <c r="H15" s="89"/>
      <c r="I15" s="89"/>
      <c r="J15" s="89"/>
      <c r="K15" s="89"/>
      <c r="L15" s="114"/>
      <c r="M15" s="114"/>
      <c r="N15" s="114"/>
    </row>
    <row r="16" spans="2:63" customFormat="1" ht="15.75">
      <c r="B16" s="59" t="s">
        <v>266</v>
      </c>
      <c r="C16" s="88"/>
      <c r="D16" s="88"/>
      <c r="E16" s="88"/>
      <c r="F16" s="88"/>
      <c r="G16" s="88"/>
      <c r="H16" s="123"/>
      <c r="I16" s="123"/>
      <c r="J16" s="123"/>
      <c r="K16" s="123"/>
      <c r="L16" s="118"/>
      <c r="M16" s="118"/>
      <c r="N16" s="118"/>
    </row>
    <row r="17" spans="2:14" customFormat="1" ht="15.75">
      <c r="B17" s="56" t="s">
        <v>260</v>
      </c>
      <c r="C17" s="86"/>
      <c r="D17" s="86"/>
      <c r="E17" s="86"/>
      <c r="F17" s="86"/>
      <c r="G17" s="86"/>
      <c r="H17" s="89">
        <v>627820</v>
      </c>
      <c r="I17" s="89"/>
      <c r="J17" s="89"/>
      <c r="K17" s="89">
        <v>4059.14</v>
      </c>
      <c r="L17" s="114"/>
      <c r="M17" s="114"/>
      <c r="N17" s="114">
        <v>8.9700000000000002E-2</v>
      </c>
    </row>
    <row r="18" spans="2:14" customFormat="1" ht="15.75">
      <c r="B18" s="59" t="s">
        <v>324</v>
      </c>
      <c r="C18" s="88">
        <v>1150606</v>
      </c>
      <c r="D18" s="88" t="s">
        <v>142</v>
      </c>
      <c r="E18" s="88">
        <v>1747</v>
      </c>
      <c r="F18" s="88" t="s">
        <v>343</v>
      </c>
      <c r="G18" s="88" t="s">
        <v>164</v>
      </c>
      <c r="H18" s="123">
        <v>570000</v>
      </c>
      <c r="I18" s="123">
        <v>354.22</v>
      </c>
      <c r="J18" s="123">
        <v>0</v>
      </c>
      <c r="K18" s="123">
        <v>2019.05</v>
      </c>
      <c r="L18" s="118">
        <v>0</v>
      </c>
      <c r="M18" s="118">
        <v>0.49740000000000001</v>
      </c>
      <c r="N18" s="118">
        <v>4.4600000000000001E-2</v>
      </c>
    </row>
    <row r="19" spans="2:14" customFormat="1" ht="15.75">
      <c r="B19" s="59" t="s">
        <v>325</v>
      </c>
      <c r="C19" s="88">
        <v>1145960</v>
      </c>
      <c r="D19" s="88" t="s">
        <v>142</v>
      </c>
      <c r="E19" s="88">
        <v>1733</v>
      </c>
      <c r="F19" s="88" t="s">
        <v>343</v>
      </c>
      <c r="G19" s="88" t="s">
        <v>164</v>
      </c>
      <c r="H19" s="123">
        <v>5950</v>
      </c>
      <c r="I19" s="123">
        <v>3556.21</v>
      </c>
      <c r="J19" s="123">
        <v>0</v>
      </c>
      <c r="K19" s="123">
        <v>211.59</v>
      </c>
      <c r="L19" s="118">
        <v>0</v>
      </c>
      <c r="M19" s="118">
        <v>5.21E-2</v>
      </c>
      <c r="N19" s="118">
        <v>4.6999999999999993E-3</v>
      </c>
    </row>
    <row r="20" spans="2:14" customFormat="1" ht="15.75">
      <c r="B20" s="59" t="s">
        <v>326</v>
      </c>
      <c r="C20" s="88">
        <v>1146927</v>
      </c>
      <c r="D20" s="88" t="s">
        <v>142</v>
      </c>
      <c r="E20" s="88">
        <v>1733</v>
      </c>
      <c r="F20" s="88" t="s">
        <v>343</v>
      </c>
      <c r="G20" s="88" t="s">
        <v>164</v>
      </c>
      <c r="H20" s="123">
        <v>51870</v>
      </c>
      <c r="I20" s="123">
        <v>3525.14</v>
      </c>
      <c r="J20" s="123">
        <v>0</v>
      </c>
      <c r="K20" s="123">
        <v>1828.49</v>
      </c>
      <c r="L20" s="118">
        <v>0</v>
      </c>
      <c r="M20" s="118">
        <v>0.45049999999999996</v>
      </c>
      <c r="N20" s="118">
        <v>4.0399999999999998E-2</v>
      </c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9"/>
      <c r="I21" s="89"/>
      <c r="J21" s="89"/>
      <c r="K21" s="89"/>
      <c r="L21" s="114"/>
      <c r="M21" s="114"/>
      <c r="N21" s="114"/>
    </row>
    <row r="22" spans="2:14" customFormat="1" ht="15.75">
      <c r="B22" s="59" t="s">
        <v>266</v>
      </c>
      <c r="C22" s="88"/>
      <c r="D22" s="88"/>
      <c r="E22" s="88"/>
      <c r="F22" s="88"/>
      <c r="G22" s="88"/>
      <c r="H22" s="123"/>
      <c r="I22" s="123"/>
      <c r="J22" s="123"/>
      <c r="K22" s="123"/>
      <c r="L22" s="118"/>
      <c r="M22" s="118"/>
      <c r="N22" s="118"/>
    </row>
    <row r="23" spans="2:14" customFormat="1" ht="15.75">
      <c r="B23" s="56" t="s">
        <v>72</v>
      </c>
      <c r="C23" s="86"/>
      <c r="D23" s="86"/>
      <c r="E23" s="86"/>
      <c r="F23" s="86"/>
      <c r="G23" s="86"/>
      <c r="H23" s="89"/>
      <c r="I23" s="89"/>
      <c r="J23" s="89"/>
      <c r="K23" s="89"/>
      <c r="L23" s="114"/>
      <c r="M23" s="114"/>
      <c r="N23" s="114"/>
    </row>
    <row r="24" spans="2:14" customFormat="1" ht="15.75">
      <c r="B24" s="59" t="s">
        <v>266</v>
      </c>
      <c r="C24" s="88"/>
      <c r="D24" s="88"/>
      <c r="E24" s="88"/>
      <c r="F24" s="88"/>
      <c r="G24" s="88"/>
      <c r="H24" s="123"/>
      <c r="I24" s="123"/>
      <c r="J24" s="123"/>
      <c r="K24" s="123"/>
      <c r="L24" s="118"/>
      <c r="M24" s="118"/>
      <c r="N24" s="118"/>
    </row>
    <row r="25" spans="2:14" customFormat="1" ht="15.75">
      <c r="B25" s="56" t="s">
        <v>82</v>
      </c>
      <c r="C25" s="86"/>
      <c r="D25" s="86"/>
      <c r="E25" s="86"/>
      <c r="F25" s="86"/>
      <c r="G25" s="86"/>
      <c r="H25" s="89"/>
      <c r="I25" s="89"/>
      <c r="J25" s="89"/>
      <c r="K25" s="89"/>
      <c r="L25" s="114"/>
      <c r="M25" s="114"/>
      <c r="N25" s="114"/>
    </row>
    <row r="26" spans="2:14" customFormat="1" ht="15.75">
      <c r="B26" s="59" t="s">
        <v>266</v>
      </c>
      <c r="C26" s="88"/>
      <c r="D26" s="88"/>
      <c r="E26" s="88"/>
      <c r="F26" s="88"/>
      <c r="G26" s="88"/>
      <c r="H26" s="123"/>
      <c r="I26" s="123"/>
      <c r="J26" s="123"/>
      <c r="K26" s="123"/>
      <c r="L26" s="118"/>
      <c r="M26" s="118"/>
      <c r="N26" s="118"/>
    </row>
    <row r="27" spans="2:14" customFormat="1" ht="15.75">
      <c r="B27" s="56" t="s">
        <v>230</v>
      </c>
      <c r="C27" s="86"/>
      <c r="D27" s="86"/>
      <c r="E27" s="86"/>
      <c r="F27" s="86"/>
      <c r="G27" s="86"/>
      <c r="H27" s="89"/>
      <c r="I27" s="89"/>
      <c r="J27" s="89"/>
      <c r="K27" s="89"/>
      <c r="L27" s="114"/>
      <c r="M27" s="114"/>
      <c r="N27" s="114"/>
    </row>
    <row r="28" spans="2:14" customFormat="1" ht="15.75">
      <c r="B28" s="56" t="s">
        <v>262</v>
      </c>
      <c r="C28" s="86"/>
      <c r="D28" s="86"/>
      <c r="E28" s="86"/>
      <c r="F28" s="86"/>
      <c r="G28" s="86"/>
      <c r="H28" s="89"/>
      <c r="I28" s="89"/>
      <c r="J28" s="89"/>
      <c r="K28" s="89"/>
      <c r="L28" s="114"/>
      <c r="M28" s="114"/>
      <c r="N28" s="114"/>
    </row>
    <row r="29" spans="2:14" customFormat="1" ht="15.75">
      <c r="B29" s="59" t="s">
        <v>266</v>
      </c>
      <c r="C29" s="88"/>
      <c r="D29" s="88"/>
      <c r="E29" s="88"/>
      <c r="F29" s="88"/>
      <c r="G29" s="88"/>
      <c r="H29" s="123"/>
      <c r="I29" s="123"/>
      <c r="J29" s="123"/>
      <c r="K29" s="123"/>
      <c r="L29" s="118"/>
      <c r="M29" s="118"/>
      <c r="N29" s="118"/>
    </row>
    <row r="30" spans="2:14" customFormat="1" ht="15.75">
      <c r="B30" s="56" t="s">
        <v>263</v>
      </c>
      <c r="C30" s="86"/>
      <c r="D30" s="86"/>
      <c r="E30" s="86"/>
      <c r="F30" s="86"/>
      <c r="G30" s="86"/>
      <c r="H30" s="89"/>
      <c r="I30" s="89"/>
      <c r="J30" s="89"/>
      <c r="K30" s="89"/>
      <c r="L30" s="114"/>
      <c r="M30" s="114"/>
      <c r="N30" s="114"/>
    </row>
    <row r="31" spans="2:14" customFormat="1" ht="15.75">
      <c r="B31" s="59" t="s">
        <v>266</v>
      </c>
      <c r="C31" s="88"/>
      <c r="D31" s="88"/>
      <c r="E31" s="88"/>
      <c r="F31" s="88"/>
      <c r="G31" s="88"/>
      <c r="H31" s="123"/>
      <c r="I31" s="123"/>
      <c r="J31" s="123"/>
      <c r="K31" s="123"/>
      <c r="L31" s="118"/>
      <c r="M31" s="118"/>
      <c r="N31" s="118"/>
    </row>
    <row r="32" spans="2:14" customFormat="1" ht="15.75">
      <c r="B32" s="56" t="s">
        <v>72</v>
      </c>
      <c r="C32" s="86"/>
      <c r="D32" s="86"/>
      <c r="E32" s="86"/>
      <c r="F32" s="86"/>
      <c r="G32" s="86"/>
      <c r="H32" s="89"/>
      <c r="I32" s="89"/>
      <c r="J32" s="89"/>
      <c r="K32" s="89"/>
      <c r="L32" s="114"/>
      <c r="M32" s="114"/>
      <c r="N32" s="114"/>
    </row>
    <row r="33" spans="1:14" customFormat="1" ht="15.75">
      <c r="B33" s="59" t="s">
        <v>266</v>
      </c>
      <c r="C33" s="88"/>
      <c r="D33" s="88"/>
      <c r="E33" s="88"/>
      <c r="F33" s="88"/>
      <c r="G33" s="88"/>
      <c r="H33" s="123"/>
      <c r="I33" s="123"/>
      <c r="J33" s="123"/>
      <c r="K33" s="123"/>
      <c r="L33" s="118"/>
      <c r="M33" s="118"/>
      <c r="N33" s="118"/>
    </row>
    <row r="34" spans="1:14" customFormat="1" ht="15.75">
      <c r="B34" s="56" t="s">
        <v>82</v>
      </c>
      <c r="C34" s="86"/>
      <c r="D34" s="86"/>
      <c r="E34" s="86"/>
      <c r="F34" s="86"/>
      <c r="G34" s="86"/>
      <c r="H34" s="89"/>
      <c r="I34" s="89"/>
      <c r="J34" s="89"/>
      <c r="K34" s="89"/>
      <c r="L34" s="114"/>
      <c r="M34" s="114"/>
      <c r="N34" s="114"/>
    </row>
    <row r="35" spans="1:14" customFormat="1" ht="15.75">
      <c r="B35" s="122" t="s">
        <v>266</v>
      </c>
      <c r="C35" s="88"/>
      <c r="D35" s="88"/>
      <c r="E35" s="88"/>
      <c r="F35" s="88"/>
      <c r="G35" s="88"/>
      <c r="H35" s="123"/>
      <c r="I35" s="123"/>
      <c r="J35" s="123"/>
      <c r="K35" s="123"/>
      <c r="L35" s="118"/>
      <c r="M35" s="118"/>
      <c r="N35" s="118"/>
    </row>
    <row r="36" spans="1:14" customFormat="1">
      <c r="A36" s="1"/>
      <c r="B36" s="120" t="s">
        <v>248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20" t="s">
        <v>133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20" t="s">
        <v>244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20" t="s">
        <v>245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09" t="s">
        <v>246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34" t="s">
        <v>255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/>
      <c r="K11" s="82"/>
      <c r="L11" s="82"/>
      <c r="M11" s="113"/>
      <c r="N11" s="113"/>
      <c r="O11" s="113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266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327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266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75">
      <c r="B18" s="64" t="s">
        <v>266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75">
      <c r="B20" s="64" t="s">
        <v>266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75">
      <c r="B21" s="58" t="s">
        <v>230</v>
      </c>
      <c r="C21" s="86"/>
      <c r="D21" s="86"/>
      <c r="E21" s="86"/>
      <c r="F21" s="86"/>
      <c r="G21" s="86"/>
      <c r="H21" s="86"/>
      <c r="I21" s="86"/>
      <c r="J21" s="89"/>
      <c r="K21" s="89"/>
      <c r="L21" s="89"/>
      <c r="M21" s="114"/>
      <c r="N21" s="114"/>
      <c r="O21" s="114"/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75">
      <c r="B23" s="64" t="s">
        <v>266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75">
      <c r="B24" s="58" t="s">
        <v>327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9"/>
      <c r="K26" s="89"/>
      <c r="L26" s="89"/>
      <c r="M26" s="114"/>
      <c r="N26" s="114"/>
      <c r="O26" s="114"/>
    </row>
    <row r="27" spans="2:15">
      <c r="B27" s="64" t="s">
        <v>266</v>
      </c>
      <c r="C27" s="88"/>
      <c r="D27" s="88"/>
      <c r="E27" s="88"/>
      <c r="F27" s="88"/>
      <c r="G27" s="88"/>
      <c r="H27" s="88"/>
      <c r="I27" s="88"/>
      <c r="J27" s="123"/>
      <c r="K27" s="123"/>
      <c r="L27" s="123"/>
      <c r="M27" s="118"/>
      <c r="N27" s="118"/>
      <c r="O27" s="118"/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4"/>
      <c r="N28" s="114"/>
      <c r="O28" s="114"/>
    </row>
    <row r="29" spans="2:15">
      <c r="B29" s="125" t="s">
        <v>266</v>
      </c>
      <c r="C29" s="88"/>
      <c r="D29" s="88"/>
      <c r="E29" s="88"/>
      <c r="F29" s="88"/>
      <c r="G29" s="88"/>
      <c r="H29" s="88"/>
      <c r="I29" s="88"/>
      <c r="J29" s="123"/>
      <c r="K29" s="123"/>
      <c r="L29" s="123"/>
      <c r="M29" s="118"/>
      <c r="N29" s="118"/>
      <c r="O29" s="118"/>
    </row>
    <row r="30" spans="2:15">
      <c r="B30" s="120" t="s">
        <v>248</v>
      </c>
      <c r="D30" s="1"/>
      <c r="E30" s="1"/>
    </row>
    <row r="31" spans="2:15">
      <c r="B31" s="120" t="s">
        <v>133</v>
      </c>
      <c r="D31" s="1"/>
      <c r="E31" s="1"/>
    </row>
    <row r="32" spans="2:15">
      <c r="B32" s="120" t="s">
        <v>244</v>
      </c>
      <c r="C32" s="1"/>
      <c r="D32" s="1"/>
      <c r="E32" s="1"/>
    </row>
    <row r="33" spans="2:15">
      <c r="B33" s="120" t="s">
        <v>245</v>
      </c>
      <c r="C33" s="1"/>
      <c r="D33" s="1"/>
      <c r="E33" s="1"/>
    </row>
    <row r="34" spans="2:15"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328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232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274</v>
      </c>
    </row>
    <row r="2" spans="2:61">
      <c r="B2" s="80" t="s">
        <v>275</v>
      </c>
    </row>
    <row r="3" spans="2:61">
      <c r="B3" s="80" t="s">
        <v>276</v>
      </c>
    </row>
    <row r="4" spans="2:61">
      <c r="B4" s="80" t="s">
        <v>277</v>
      </c>
    </row>
    <row r="6" spans="2:61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D11" s="1"/>
      <c r="BE11" s="3"/>
      <c r="BF11" s="1"/>
      <c r="BH11" s="1"/>
    </row>
    <row r="12" spans="2:61" customFormat="1" ht="15.75">
      <c r="B12" s="56" t="s">
        <v>231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218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266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329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266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1:12" customFormat="1" ht="15.75">
      <c r="B17" s="56" t="s">
        <v>219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1:12" customFormat="1" ht="15.75">
      <c r="B18" s="59" t="s">
        <v>266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1:12" customFormat="1" ht="15.75">
      <c r="B19" s="56" t="s">
        <v>72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1:12" customFormat="1" ht="15.75">
      <c r="B20" s="59" t="s">
        <v>266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1:12" customFormat="1" ht="15.75">
      <c r="B21" s="56" t="s">
        <v>230</v>
      </c>
      <c r="C21" s="86"/>
      <c r="D21" s="86"/>
      <c r="E21" s="86"/>
      <c r="F21" s="86"/>
      <c r="G21" s="89"/>
      <c r="H21" s="89"/>
      <c r="I21" s="89"/>
      <c r="J21" s="114"/>
      <c r="K21" s="114"/>
      <c r="L21" s="114"/>
    </row>
    <row r="22" spans="1:12" customFormat="1" ht="15.75">
      <c r="B22" s="56" t="s">
        <v>218</v>
      </c>
      <c r="C22" s="86"/>
      <c r="D22" s="86"/>
      <c r="E22" s="86"/>
      <c r="F22" s="86"/>
      <c r="G22" s="89"/>
      <c r="H22" s="89"/>
      <c r="I22" s="89"/>
      <c r="J22" s="114"/>
      <c r="K22" s="114"/>
      <c r="L22" s="114"/>
    </row>
    <row r="23" spans="1:12" customFormat="1" ht="15.75">
      <c r="B23" s="59" t="s">
        <v>266</v>
      </c>
      <c r="C23" s="88"/>
      <c r="D23" s="88"/>
      <c r="E23" s="88"/>
      <c r="F23" s="88"/>
      <c r="G23" s="123"/>
      <c r="H23" s="123"/>
      <c r="I23" s="123"/>
      <c r="J23" s="118"/>
      <c r="K23" s="118"/>
      <c r="L23" s="118"/>
    </row>
    <row r="24" spans="1:12" customFormat="1" ht="15.75">
      <c r="B24" s="56" t="s">
        <v>223</v>
      </c>
      <c r="C24" s="86"/>
      <c r="D24" s="86"/>
      <c r="E24" s="86"/>
      <c r="F24" s="86"/>
      <c r="G24" s="89"/>
      <c r="H24" s="89"/>
      <c r="I24" s="89"/>
      <c r="J24" s="114"/>
      <c r="K24" s="114"/>
      <c r="L24" s="114"/>
    </row>
    <row r="25" spans="1:12" customFormat="1" ht="15.75">
      <c r="B25" s="59" t="s">
        <v>266</v>
      </c>
      <c r="C25" s="88"/>
      <c r="D25" s="88"/>
      <c r="E25" s="88"/>
      <c r="F25" s="88"/>
      <c r="G25" s="123"/>
      <c r="H25" s="123"/>
      <c r="I25" s="123"/>
      <c r="J25" s="118"/>
      <c r="K25" s="118"/>
      <c r="L25" s="118"/>
    </row>
    <row r="26" spans="1:12" customFormat="1" ht="15.75">
      <c r="B26" s="56" t="s">
        <v>219</v>
      </c>
      <c r="C26" s="86"/>
      <c r="D26" s="86"/>
      <c r="E26" s="86"/>
      <c r="F26" s="86"/>
      <c r="G26" s="89"/>
      <c r="H26" s="89"/>
      <c r="I26" s="89"/>
      <c r="J26" s="114"/>
      <c r="K26" s="114"/>
      <c r="L26" s="114"/>
    </row>
    <row r="27" spans="1:12" customFormat="1" ht="15.75">
      <c r="B27" s="59" t="s">
        <v>266</v>
      </c>
      <c r="C27" s="88"/>
      <c r="D27" s="88"/>
      <c r="E27" s="88"/>
      <c r="F27" s="88"/>
      <c r="G27" s="123"/>
      <c r="H27" s="123"/>
      <c r="I27" s="123"/>
      <c r="J27" s="118"/>
      <c r="K27" s="118"/>
      <c r="L27" s="118"/>
    </row>
    <row r="28" spans="1:12" customFormat="1" ht="15.75">
      <c r="B28" s="56" t="s">
        <v>220</v>
      </c>
      <c r="C28" s="86"/>
      <c r="D28" s="86"/>
      <c r="E28" s="86"/>
      <c r="F28" s="86"/>
      <c r="G28" s="89"/>
      <c r="H28" s="89"/>
      <c r="I28" s="89"/>
      <c r="J28" s="114"/>
      <c r="K28" s="114"/>
      <c r="L28" s="114"/>
    </row>
    <row r="29" spans="1:12" customFormat="1" ht="15.75">
      <c r="B29" s="59" t="s">
        <v>266</v>
      </c>
      <c r="C29" s="88"/>
      <c r="D29" s="88"/>
      <c r="E29" s="88"/>
      <c r="F29" s="88"/>
      <c r="G29" s="123"/>
      <c r="H29" s="123"/>
      <c r="I29" s="123"/>
      <c r="J29" s="118"/>
      <c r="K29" s="118"/>
      <c r="L29" s="118"/>
    </row>
    <row r="30" spans="1:12" customFormat="1" ht="15.75">
      <c r="B30" s="56" t="s">
        <v>72</v>
      </c>
      <c r="C30" s="86"/>
      <c r="D30" s="86"/>
      <c r="E30" s="86"/>
      <c r="F30" s="86"/>
      <c r="G30" s="89"/>
      <c r="H30" s="89"/>
      <c r="I30" s="89"/>
      <c r="J30" s="114"/>
      <c r="K30" s="114"/>
      <c r="L30" s="114"/>
    </row>
    <row r="31" spans="1:12" customFormat="1" ht="15.75">
      <c r="B31" s="122" t="s">
        <v>266</v>
      </c>
      <c r="C31" s="88"/>
      <c r="D31" s="88"/>
      <c r="E31" s="88"/>
      <c r="F31" s="88"/>
      <c r="G31" s="123"/>
      <c r="H31" s="123"/>
      <c r="I31" s="123"/>
      <c r="J31" s="118"/>
      <c r="K31" s="118"/>
      <c r="L31" s="118"/>
    </row>
    <row r="32" spans="1:12" customFormat="1">
      <c r="A32" s="1"/>
      <c r="B32" s="120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0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20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174</v>
      </c>
      <c r="BH6" s="3" t="s">
        <v>164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6" t="s">
        <v>330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331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230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274</v>
      </c>
    </row>
    <row r="2" spans="2:72">
      <c r="B2" s="80" t="s">
        <v>275</v>
      </c>
    </row>
    <row r="3" spans="2:72">
      <c r="B3" s="80" t="s">
        <v>276</v>
      </c>
    </row>
    <row r="4" spans="2:72">
      <c r="B4" s="80" t="s">
        <v>277</v>
      </c>
    </row>
    <row r="6" spans="2:7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266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266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266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266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266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230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76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266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332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266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81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81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274</v>
      </c>
    </row>
    <row r="2" spans="2:98">
      <c r="B2" s="80" t="s">
        <v>275</v>
      </c>
    </row>
    <row r="3" spans="2:98">
      <c r="B3" s="80" t="s">
        <v>276</v>
      </c>
    </row>
    <row r="4" spans="2:98">
      <c r="B4" s="80" t="s">
        <v>277</v>
      </c>
    </row>
    <row r="6" spans="2:98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/>
      <c r="I11" s="82"/>
      <c r="J11" s="82"/>
      <c r="K11" s="113"/>
      <c r="L11" s="113"/>
      <c r="M11" s="11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9"/>
      <c r="I12" s="89"/>
      <c r="J12" s="89"/>
      <c r="K12" s="114"/>
      <c r="L12" s="114"/>
      <c r="M12" s="114"/>
    </row>
    <row r="13" spans="2:98" customFormat="1" ht="15.75">
      <c r="B13" s="59" t="s">
        <v>266</v>
      </c>
      <c r="C13" s="88"/>
      <c r="D13" s="88"/>
      <c r="E13" s="88"/>
      <c r="F13" s="88"/>
      <c r="G13" s="88"/>
      <c r="H13" s="123"/>
      <c r="I13" s="123"/>
      <c r="J13" s="123"/>
      <c r="K13" s="118"/>
      <c r="L13" s="118"/>
      <c r="M13" s="118"/>
    </row>
    <row r="14" spans="2:98" customFormat="1" ht="15.75">
      <c r="B14" s="58" t="s">
        <v>230</v>
      </c>
      <c r="C14" s="86"/>
      <c r="D14" s="86"/>
      <c r="E14" s="86"/>
      <c r="F14" s="86"/>
      <c r="G14" s="86"/>
      <c r="H14" s="89"/>
      <c r="I14" s="89"/>
      <c r="J14" s="89"/>
      <c r="K14" s="114"/>
      <c r="L14" s="114"/>
      <c r="M14" s="114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75">
      <c r="B16" s="59" t="s">
        <v>266</v>
      </c>
      <c r="C16" s="88"/>
      <c r="D16" s="88"/>
      <c r="E16" s="88"/>
      <c r="F16" s="88"/>
      <c r="G16" s="88"/>
      <c r="H16" s="123"/>
      <c r="I16" s="123"/>
      <c r="J16" s="123"/>
      <c r="K16" s="118"/>
      <c r="L16" s="118"/>
      <c r="M16" s="118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75">
      <c r="B18" s="122" t="s">
        <v>266</v>
      </c>
      <c r="C18" s="88"/>
      <c r="D18" s="88"/>
      <c r="E18" s="88"/>
      <c r="F18" s="88"/>
      <c r="G18" s="88"/>
      <c r="H18" s="123"/>
      <c r="I18" s="123"/>
      <c r="J18" s="123"/>
      <c r="K18" s="118"/>
      <c r="L18" s="118"/>
      <c r="M18" s="118"/>
    </row>
    <row r="19" spans="1:13" customFormat="1">
      <c r="A19" s="1"/>
      <c r="B19" s="120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20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94"/>
      <c r="F11" s="82"/>
      <c r="G11" s="82"/>
      <c r="H11" s="82"/>
      <c r="I11" s="113"/>
      <c r="J11" s="113"/>
      <c r="K11" s="11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221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266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226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266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75">
      <c r="B17" s="56" t="s">
        <v>227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75">
      <c r="B18" s="59" t="s">
        <v>266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75">
      <c r="B19" s="56" t="s">
        <v>228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75">
      <c r="B20" s="59" t="s">
        <v>266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75">
      <c r="B21" s="56" t="s">
        <v>230</v>
      </c>
      <c r="C21" s="86"/>
      <c r="D21" s="86"/>
      <c r="E21" s="95"/>
      <c r="F21" s="89"/>
      <c r="G21" s="89"/>
      <c r="H21" s="89"/>
      <c r="I21" s="114"/>
      <c r="J21" s="114"/>
      <c r="K21" s="114"/>
    </row>
    <row r="22" spans="1:11" customFormat="1" ht="16.5" customHeight="1">
      <c r="B22" s="56" t="s">
        <v>221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266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226</v>
      </c>
      <c r="C24" s="86"/>
      <c r="D24" s="86"/>
      <c r="E24" s="95"/>
      <c r="F24" s="89"/>
      <c r="G24" s="89"/>
      <c r="H24" s="89"/>
      <c r="I24" s="114"/>
      <c r="J24" s="114"/>
      <c r="K24" s="114"/>
    </row>
    <row r="25" spans="1:11" customFormat="1" ht="15.75">
      <c r="B25" s="59" t="s">
        <v>266</v>
      </c>
      <c r="C25" s="88"/>
      <c r="D25" s="88"/>
      <c r="E25" s="99"/>
      <c r="F25" s="123"/>
      <c r="G25" s="123"/>
      <c r="H25" s="123"/>
      <c r="I25" s="118"/>
      <c r="J25" s="118"/>
      <c r="K25" s="118"/>
    </row>
    <row r="26" spans="1:11" customFormat="1" ht="15.75">
      <c r="B26" s="56" t="s">
        <v>227</v>
      </c>
      <c r="C26" s="86"/>
      <c r="D26" s="86"/>
      <c r="E26" s="95"/>
      <c r="F26" s="89"/>
      <c r="G26" s="89"/>
      <c r="H26" s="89"/>
      <c r="I26" s="114"/>
      <c r="J26" s="114"/>
      <c r="K26" s="114"/>
    </row>
    <row r="27" spans="1:11" customFormat="1" ht="15.75">
      <c r="B27" s="59" t="s">
        <v>266</v>
      </c>
      <c r="C27" s="88"/>
      <c r="D27" s="88"/>
      <c r="E27" s="99"/>
      <c r="F27" s="123"/>
      <c r="G27" s="123"/>
      <c r="H27" s="123"/>
      <c r="I27" s="118"/>
      <c r="J27" s="118"/>
      <c r="K27" s="118"/>
    </row>
    <row r="28" spans="1:11" customFormat="1" ht="15.75">
      <c r="B28" s="56" t="s">
        <v>228</v>
      </c>
      <c r="C28" s="86"/>
      <c r="D28" s="86"/>
      <c r="E28" s="95"/>
      <c r="F28" s="89"/>
      <c r="G28" s="89"/>
      <c r="H28" s="89"/>
      <c r="I28" s="114"/>
      <c r="J28" s="114"/>
      <c r="K28" s="114"/>
    </row>
    <row r="29" spans="1:11" customFormat="1" ht="15.75">
      <c r="B29" s="122" t="s">
        <v>266</v>
      </c>
      <c r="C29" s="88"/>
      <c r="D29" s="88"/>
      <c r="E29" s="99"/>
      <c r="F29" s="123"/>
      <c r="G29" s="123"/>
      <c r="H29" s="123"/>
      <c r="I29" s="118"/>
      <c r="J29" s="118"/>
      <c r="K29" s="118"/>
    </row>
    <row r="30" spans="1:11" customFormat="1">
      <c r="A30" s="1"/>
      <c r="B30" s="120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20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20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274</v>
      </c>
    </row>
    <row r="2" spans="1:59">
      <c r="B2" s="80" t="s">
        <v>275</v>
      </c>
    </row>
    <row r="3" spans="1:59">
      <c r="B3" s="80" t="s">
        <v>276</v>
      </c>
    </row>
    <row r="4" spans="1:59">
      <c r="B4" s="80" t="s">
        <v>277</v>
      </c>
    </row>
    <row r="6" spans="1:59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328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266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232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266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274</v>
      </c>
    </row>
    <row r="2" spans="2:52">
      <c r="B2" s="80" t="s">
        <v>275</v>
      </c>
    </row>
    <row r="3" spans="2:52">
      <c r="B3" s="80" t="s">
        <v>276</v>
      </c>
    </row>
    <row r="4" spans="2:52">
      <c r="B4" s="80" t="s">
        <v>277</v>
      </c>
    </row>
    <row r="6" spans="2:5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234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218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333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266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222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266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219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233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218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266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223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219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220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72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274</v>
      </c>
    </row>
    <row r="2" spans="2:49">
      <c r="B2" s="80" t="s">
        <v>275</v>
      </c>
    </row>
    <row r="3" spans="2:49">
      <c r="B3" s="80" t="s">
        <v>276</v>
      </c>
    </row>
    <row r="4" spans="2:49">
      <c r="B4" s="80" t="s">
        <v>277</v>
      </c>
    </row>
    <row r="6" spans="2:49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94"/>
      <c r="G11" s="82"/>
      <c r="H11" s="82"/>
      <c r="I11" s="82"/>
      <c r="J11" s="113"/>
      <c r="K11" s="113"/>
      <c r="AW11" s="1"/>
    </row>
    <row r="12" spans="2:49" customFormat="1" ht="19.5" customHeight="1">
      <c r="B12" s="58" t="s">
        <v>334</v>
      </c>
      <c r="C12" s="86"/>
      <c r="D12" s="86"/>
      <c r="E12" s="86"/>
      <c r="F12" s="95"/>
      <c r="G12" s="89"/>
      <c r="H12" s="89"/>
      <c r="I12" s="89"/>
      <c r="J12" s="114"/>
      <c r="K12" s="114"/>
    </row>
    <row r="13" spans="2:49" customFormat="1" ht="15.75">
      <c r="B13" s="58" t="s">
        <v>218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333</v>
      </c>
      <c r="C15" s="86"/>
      <c r="D15" s="86"/>
      <c r="E15" s="86"/>
      <c r="F15" s="95"/>
      <c r="G15" s="89"/>
      <c r="H15" s="89"/>
      <c r="I15" s="89"/>
      <c r="J15" s="114"/>
      <c r="K15" s="114"/>
    </row>
    <row r="16" spans="2:49" customFormat="1" ht="15.75">
      <c r="B16" s="66" t="s">
        <v>266</v>
      </c>
      <c r="C16" s="88"/>
      <c r="D16" s="88"/>
      <c r="E16" s="88"/>
      <c r="F16" s="99"/>
      <c r="G16" s="123"/>
      <c r="H16" s="123"/>
      <c r="I16" s="123"/>
      <c r="J16" s="118"/>
      <c r="K16" s="118"/>
    </row>
    <row r="17" spans="1:11" customFormat="1" ht="15.75">
      <c r="B17" s="58" t="s">
        <v>222</v>
      </c>
      <c r="C17" s="86"/>
      <c r="D17" s="86"/>
      <c r="E17" s="86"/>
      <c r="F17" s="95"/>
      <c r="G17" s="89"/>
      <c r="H17" s="89"/>
      <c r="I17" s="89"/>
      <c r="J17" s="114"/>
      <c r="K17" s="114"/>
    </row>
    <row r="18" spans="1:11" customFormat="1" ht="15.75">
      <c r="B18" s="66" t="s">
        <v>266</v>
      </c>
      <c r="C18" s="88"/>
      <c r="D18" s="88"/>
      <c r="E18" s="88"/>
      <c r="F18" s="99"/>
      <c r="G18" s="123"/>
      <c r="H18" s="123"/>
      <c r="I18" s="123"/>
      <c r="J18" s="118"/>
      <c r="K18" s="118"/>
    </row>
    <row r="19" spans="1:11" customFormat="1" ht="15.75">
      <c r="B19" s="58" t="s">
        <v>219</v>
      </c>
      <c r="C19" s="86"/>
      <c r="D19" s="86"/>
      <c r="E19" s="86"/>
      <c r="F19" s="95"/>
      <c r="G19" s="89"/>
      <c r="H19" s="89"/>
      <c r="I19" s="89"/>
      <c r="J19" s="114"/>
      <c r="K19" s="114"/>
    </row>
    <row r="20" spans="1:11" customFormat="1" ht="15.7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</row>
    <row r="21" spans="1:11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1:11" customFormat="1" ht="15.7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1:11" customFormat="1" ht="15.75">
      <c r="B23" s="58" t="s">
        <v>235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1:11" customFormat="1" ht="15.75">
      <c r="B24" s="58" t="s">
        <v>218</v>
      </c>
      <c r="C24" s="86"/>
      <c r="D24" s="86"/>
      <c r="E24" s="86"/>
      <c r="F24" s="95"/>
      <c r="G24" s="89"/>
      <c r="H24" s="89"/>
      <c r="I24" s="89"/>
      <c r="J24" s="114"/>
      <c r="K24" s="114"/>
    </row>
    <row r="25" spans="1:11" customFormat="1" ht="15.75">
      <c r="B25" s="66" t="s">
        <v>266</v>
      </c>
      <c r="C25" s="88"/>
      <c r="D25" s="88"/>
      <c r="E25" s="88"/>
      <c r="F25" s="99"/>
      <c r="G25" s="123"/>
      <c r="H25" s="123"/>
      <c r="I25" s="123"/>
      <c r="J25" s="118"/>
      <c r="K25" s="118"/>
    </row>
    <row r="26" spans="1:11" customFormat="1" ht="15.75">
      <c r="B26" s="58" t="s">
        <v>223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1:11" customFormat="1" ht="15.7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</row>
    <row r="28" spans="1:11" customFormat="1" ht="15.75">
      <c r="B28" s="58" t="s">
        <v>219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1:11" customFormat="1" ht="15.7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1:11" customFormat="1" ht="15.75">
      <c r="B30" s="58" t="s">
        <v>72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1:11" customFormat="1" ht="15.75">
      <c r="B31" s="127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1:11" customFormat="1">
      <c r="A32" s="1"/>
      <c r="B32" s="120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274</v>
      </c>
    </row>
    <row r="2" spans="2:78">
      <c r="B2" s="80" t="s">
        <v>275</v>
      </c>
    </row>
    <row r="3" spans="2:78">
      <c r="B3" s="80" t="s">
        <v>276</v>
      </c>
    </row>
    <row r="4" spans="2:78">
      <c r="B4" s="80" t="s">
        <v>277</v>
      </c>
    </row>
    <row r="6" spans="2:78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230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0" t="s">
        <v>274</v>
      </c>
    </row>
    <row r="2" spans="2:61">
      <c r="B2" s="80" t="s">
        <v>275</v>
      </c>
    </row>
    <row r="3" spans="2:61">
      <c r="B3" s="80" t="s">
        <v>276</v>
      </c>
    </row>
    <row r="4" spans="2:61">
      <c r="B4" s="80" t="s">
        <v>277</v>
      </c>
    </row>
    <row r="6" spans="2:6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61" s="3" customFormat="1" ht="63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122</v>
      </c>
      <c r="K7" s="12" t="s">
        <v>35</v>
      </c>
      <c r="L7" s="47" t="s">
        <v>19</v>
      </c>
      <c r="M7" s="24" t="s">
        <v>247</v>
      </c>
      <c r="N7" s="24" t="s">
        <v>243</v>
      </c>
      <c r="O7" s="24" t="s">
        <v>131</v>
      </c>
      <c r="P7" s="47" t="s">
        <v>169</v>
      </c>
      <c r="Q7" s="25" t="s">
        <v>171</v>
      </c>
      <c r="R7" s="1"/>
      <c r="S7" s="1"/>
      <c r="T7" s="1"/>
      <c r="U7" s="1"/>
      <c r="V7" s="1"/>
      <c r="W7" s="1"/>
      <c r="BH7" s="3" t="s">
        <v>162</v>
      </c>
      <c r="BI7" s="3" t="s">
        <v>164</v>
      </c>
    </row>
    <row r="8" spans="2:61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 t="s">
        <v>20</v>
      </c>
      <c r="L8" s="15" t="s">
        <v>20</v>
      </c>
      <c r="M8" s="15" t="s">
        <v>249</v>
      </c>
      <c r="N8" s="15" t="s">
        <v>75</v>
      </c>
      <c r="O8" s="15" t="s">
        <v>241</v>
      </c>
      <c r="P8" s="26" t="s">
        <v>20</v>
      </c>
      <c r="Q8" s="16" t="s">
        <v>20</v>
      </c>
      <c r="R8" s="1"/>
      <c r="S8" s="1"/>
      <c r="T8" s="1"/>
      <c r="U8" s="1"/>
      <c r="V8" s="1"/>
      <c r="W8" s="1"/>
      <c r="BH8" s="3" t="s">
        <v>160</v>
      </c>
      <c r="BI8" s="3" t="s">
        <v>163</v>
      </c>
    </row>
    <row r="9" spans="2:61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62" t="s">
        <v>14</v>
      </c>
      <c r="Q9" s="62" t="s">
        <v>134</v>
      </c>
      <c r="R9" s="1"/>
      <c r="S9" s="1"/>
      <c r="T9" s="1"/>
      <c r="U9" s="1"/>
      <c r="V9" s="1"/>
      <c r="W9" s="1"/>
      <c r="BH9" s="4" t="s">
        <v>161</v>
      </c>
      <c r="BI9" s="4" t="s">
        <v>165</v>
      </c>
    </row>
    <row r="10" spans="2:61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113"/>
      <c r="L10" s="113"/>
      <c r="M10" s="82"/>
      <c r="N10" s="82"/>
      <c r="O10" s="82"/>
      <c r="P10" s="113"/>
      <c r="Q10" s="113"/>
      <c r="R10" s="1"/>
      <c r="S10" s="1"/>
      <c r="T10" s="1"/>
      <c r="U10" s="1"/>
      <c r="V10" s="1"/>
      <c r="W10" s="1"/>
      <c r="BH10" s="1" t="s">
        <v>26</v>
      </c>
      <c r="BI10" s="4" t="s">
        <v>166</v>
      </c>
    </row>
    <row r="11" spans="2:61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114"/>
      <c r="L11" s="114"/>
      <c r="M11" s="89"/>
      <c r="N11" s="89"/>
      <c r="O11" s="89"/>
      <c r="P11" s="114"/>
      <c r="Q11" s="114"/>
    </row>
    <row r="12" spans="2:61" customFormat="1" ht="15.75">
      <c r="B12" s="58" t="s">
        <v>104</v>
      </c>
      <c r="C12" s="86"/>
      <c r="D12" s="86"/>
      <c r="E12" s="86"/>
      <c r="F12" s="86"/>
      <c r="G12" s="95"/>
      <c r="H12" s="86"/>
      <c r="I12" s="86"/>
      <c r="J12" s="86"/>
      <c r="K12" s="114"/>
      <c r="L12" s="114"/>
      <c r="M12" s="89"/>
      <c r="N12" s="89"/>
      <c r="O12" s="89"/>
      <c r="P12" s="114"/>
      <c r="Q12" s="114"/>
    </row>
    <row r="13" spans="2:61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88"/>
      <c r="K13" s="118"/>
      <c r="L13" s="118"/>
      <c r="M13" s="123"/>
      <c r="N13" s="123"/>
      <c r="O13" s="123"/>
      <c r="P13" s="118"/>
      <c r="Q13" s="118"/>
    </row>
    <row r="14" spans="2:61" customFormat="1" ht="15.75">
      <c r="B14" s="58" t="s">
        <v>36</v>
      </c>
      <c r="C14" s="86"/>
      <c r="D14" s="86"/>
      <c r="E14" s="86"/>
      <c r="F14" s="86"/>
      <c r="G14" s="95"/>
      <c r="H14" s="86"/>
      <c r="I14" s="86"/>
      <c r="J14" s="86"/>
      <c r="K14" s="114"/>
      <c r="L14" s="114"/>
      <c r="M14" s="89"/>
      <c r="N14" s="89"/>
      <c r="O14" s="89"/>
      <c r="P14" s="114"/>
      <c r="Q14" s="114"/>
    </row>
    <row r="15" spans="2:61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88"/>
      <c r="K15" s="118"/>
      <c r="L15" s="118"/>
      <c r="M15" s="123"/>
      <c r="N15" s="123"/>
      <c r="O15" s="123"/>
      <c r="P15" s="118"/>
      <c r="Q15" s="118"/>
    </row>
    <row r="16" spans="2:61" customFormat="1" ht="15.75">
      <c r="B16" s="58" t="s">
        <v>38</v>
      </c>
      <c r="C16" s="86"/>
      <c r="D16" s="86"/>
      <c r="E16" s="86"/>
      <c r="F16" s="86"/>
      <c r="G16" s="95"/>
      <c r="H16" s="86"/>
      <c r="I16" s="86"/>
      <c r="J16" s="86"/>
      <c r="K16" s="114"/>
      <c r="L16" s="114"/>
      <c r="M16" s="89"/>
      <c r="N16" s="89"/>
      <c r="O16" s="89"/>
      <c r="P16" s="114"/>
      <c r="Q16" s="114"/>
    </row>
    <row r="17" spans="2:17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88"/>
      <c r="K17" s="118"/>
      <c r="L17" s="118"/>
      <c r="M17" s="123"/>
      <c r="N17" s="123"/>
      <c r="O17" s="123"/>
      <c r="P17" s="118"/>
      <c r="Q17" s="118"/>
    </row>
    <row r="18" spans="2:17" customFormat="1" ht="15.75">
      <c r="B18" s="58" t="s">
        <v>39</v>
      </c>
      <c r="C18" s="86"/>
      <c r="D18" s="86"/>
      <c r="E18" s="86"/>
      <c r="F18" s="86"/>
      <c r="G18" s="95"/>
      <c r="H18" s="86"/>
      <c r="I18" s="86"/>
      <c r="J18" s="86"/>
      <c r="K18" s="114"/>
      <c r="L18" s="114"/>
      <c r="M18" s="89"/>
      <c r="N18" s="89"/>
      <c r="O18" s="89"/>
      <c r="P18" s="114"/>
      <c r="Q18" s="114"/>
    </row>
    <row r="19" spans="2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88"/>
      <c r="K19" s="118"/>
      <c r="L19" s="118"/>
      <c r="M19" s="123"/>
      <c r="N19" s="123"/>
      <c r="O19" s="123"/>
      <c r="P19" s="118"/>
      <c r="Q19" s="118"/>
    </row>
    <row r="20" spans="2:17" customFormat="1" ht="15.75">
      <c r="B20" s="58" t="s">
        <v>37</v>
      </c>
      <c r="C20" s="86"/>
      <c r="D20" s="86"/>
      <c r="E20" s="86"/>
      <c r="F20" s="86"/>
      <c r="G20" s="95"/>
      <c r="H20" s="86"/>
      <c r="I20" s="86"/>
      <c r="J20" s="86"/>
      <c r="K20" s="114"/>
      <c r="L20" s="114"/>
      <c r="M20" s="89"/>
      <c r="N20" s="89"/>
      <c r="O20" s="89"/>
      <c r="P20" s="114"/>
      <c r="Q20" s="114"/>
    </row>
    <row r="21" spans="2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88"/>
      <c r="K21" s="118"/>
      <c r="L21" s="118"/>
      <c r="M21" s="123"/>
      <c r="N21" s="123"/>
      <c r="O21" s="123"/>
      <c r="P21" s="118"/>
      <c r="Q21" s="118"/>
    </row>
    <row r="22" spans="2:17" customFormat="1" ht="15.75">
      <c r="B22" s="58" t="s">
        <v>40</v>
      </c>
      <c r="C22" s="86"/>
      <c r="D22" s="86"/>
      <c r="E22" s="86"/>
      <c r="F22" s="86"/>
      <c r="G22" s="95"/>
      <c r="H22" s="86"/>
      <c r="I22" s="86"/>
      <c r="J22" s="86"/>
      <c r="K22" s="114"/>
      <c r="L22" s="114"/>
      <c r="M22" s="89"/>
      <c r="N22" s="89"/>
      <c r="O22" s="89"/>
      <c r="P22" s="114"/>
      <c r="Q22" s="114"/>
    </row>
    <row r="23" spans="2:17" customFormat="1" ht="15.75">
      <c r="B23" s="66" t="s">
        <v>266</v>
      </c>
      <c r="C23" s="88"/>
      <c r="D23" s="88"/>
      <c r="E23" s="88"/>
      <c r="F23" s="88"/>
      <c r="G23" s="99"/>
      <c r="H23" s="88"/>
      <c r="I23" s="88"/>
      <c r="J23" s="88"/>
      <c r="K23" s="118"/>
      <c r="L23" s="118"/>
      <c r="M23" s="123"/>
      <c r="N23" s="123"/>
      <c r="O23" s="123"/>
      <c r="P23" s="118"/>
      <c r="Q23" s="118"/>
    </row>
    <row r="24" spans="2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118"/>
      <c r="L24" s="118"/>
      <c r="M24" s="123"/>
      <c r="N24" s="123"/>
      <c r="O24" s="123"/>
      <c r="P24" s="118"/>
      <c r="Q24" s="118"/>
    </row>
    <row r="25" spans="2:17" customFormat="1" ht="15.75">
      <c r="B25" s="58" t="s">
        <v>87</v>
      </c>
      <c r="C25" s="86"/>
      <c r="D25" s="86"/>
      <c r="E25" s="86"/>
      <c r="F25" s="86"/>
      <c r="G25" s="95"/>
      <c r="H25" s="86"/>
      <c r="I25" s="86"/>
      <c r="J25" s="86"/>
      <c r="K25" s="114"/>
      <c r="L25" s="114"/>
      <c r="M25" s="89"/>
      <c r="N25" s="89"/>
      <c r="O25" s="89"/>
      <c r="P25" s="114"/>
      <c r="Q25" s="114"/>
    </row>
    <row r="26" spans="2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88"/>
      <c r="K26" s="118"/>
      <c r="L26" s="118"/>
      <c r="M26" s="123"/>
      <c r="N26" s="123"/>
      <c r="O26" s="123"/>
      <c r="P26" s="118"/>
      <c r="Q26" s="118"/>
    </row>
    <row r="27" spans="2:17" customFormat="1" ht="15.75">
      <c r="B27" s="58" t="s">
        <v>41</v>
      </c>
      <c r="C27" s="86"/>
      <c r="D27" s="86"/>
      <c r="E27" s="86"/>
      <c r="F27" s="86"/>
      <c r="G27" s="95"/>
      <c r="H27" s="86"/>
      <c r="I27" s="86"/>
      <c r="J27" s="86"/>
      <c r="K27" s="114"/>
      <c r="L27" s="114"/>
      <c r="M27" s="89"/>
      <c r="N27" s="89"/>
      <c r="O27" s="89"/>
      <c r="P27" s="114"/>
      <c r="Q27" s="114"/>
    </row>
    <row r="28" spans="2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88"/>
      <c r="K28" s="118"/>
      <c r="L28" s="118"/>
      <c r="M28" s="123"/>
      <c r="N28" s="123"/>
      <c r="O28" s="123"/>
      <c r="P28" s="118"/>
      <c r="Q28" s="118"/>
    </row>
    <row r="29" spans="2:17" customFormat="1" ht="15.75">
      <c r="B29" s="58" t="s">
        <v>44</v>
      </c>
      <c r="C29" s="86"/>
      <c r="D29" s="86"/>
      <c r="E29" s="86"/>
      <c r="F29" s="86"/>
      <c r="G29" s="95"/>
      <c r="H29" s="86"/>
      <c r="I29" s="86"/>
      <c r="J29" s="86"/>
      <c r="K29" s="114"/>
      <c r="L29" s="114"/>
      <c r="M29" s="89"/>
      <c r="N29" s="89"/>
      <c r="O29" s="89"/>
      <c r="P29" s="114"/>
      <c r="Q29" s="114"/>
    </row>
    <row r="30" spans="2:17" customFormat="1" ht="15.75">
      <c r="B30" s="58" t="s">
        <v>36</v>
      </c>
      <c r="C30" s="86"/>
      <c r="D30" s="86"/>
      <c r="E30" s="86"/>
      <c r="F30" s="86"/>
      <c r="G30" s="95"/>
      <c r="H30" s="86"/>
      <c r="I30" s="86"/>
      <c r="J30" s="86"/>
      <c r="K30" s="114"/>
      <c r="L30" s="114"/>
      <c r="M30" s="89"/>
      <c r="N30" s="89"/>
      <c r="O30" s="89"/>
      <c r="P30" s="114"/>
      <c r="Q30" s="114"/>
    </row>
    <row r="31" spans="2:17" customFormat="1" ht="15.75">
      <c r="B31" s="66" t="s">
        <v>266</v>
      </c>
      <c r="C31" s="88"/>
      <c r="D31" s="88"/>
      <c r="E31" s="88"/>
      <c r="F31" s="88"/>
      <c r="G31" s="99"/>
      <c r="H31" s="88"/>
      <c r="I31" s="88"/>
      <c r="J31" s="88"/>
      <c r="K31" s="118"/>
      <c r="L31" s="118"/>
      <c r="M31" s="123"/>
      <c r="N31" s="123"/>
      <c r="O31" s="123"/>
      <c r="P31" s="118"/>
      <c r="Q31" s="118"/>
    </row>
    <row r="32" spans="2:17" customFormat="1" ht="15.75">
      <c r="B32" s="58" t="s">
        <v>38</v>
      </c>
      <c r="C32" s="86"/>
      <c r="D32" s="86"/>
      <c r="E32" s="86"/>
      <c r="F32" s="86"/>
      <c r="G32" s="95"/>
      <c r="H32" s="86"/>
      <c r="I32" s="86"/>
      <c r="J32" s="86"/>
      <c r="K32" s="114"/>
      <c r="L32" s="114"/>
      <c r="M32" s="89"/>
      <c r="N32" s="89"/>
      <c r="O32" s="89"/>
      <c r="P32" s="114"/>
      <c r="Q32" s="114"/>
    </row>
    <row r="33" spans="1:17" customFormat="1" ht="15.75">
      <c r="B33" s="66" t="s">
        <v>266</v>
      </c>
      <c r="C33" s="88"/>
      <c r="D33" s="88"/>
      <c r="E33" s="88"/>
      <c r="F33" s="88"/>
      <c r="G33" s="99"/>
      <c r="H33" s="88"/>
      <c r="I33" s="88"/>
      <c r="J33" s="88"/>
      <c r="K33" s="118"/>
      <c r="L33" s="118"/>
      <c r="M33" s="123"/>
      <c r="N33" s="123"/>
      <c r="O33" s="123"/>
      <c r="P33" s="118"/>
      <c r="Q33" s="118"/>
    </row>
    <row r="34" spans="1:17" customFormat="1" ht="15.75">
      <c r="B34" s="58" t="s">
        <v>39</v>
      </c>
      <c r="C34" s="86"/>
      <c r="D34" s="86"/>
      <c r="E34" s="86"/>
      <c r="F34" s="86"/>
      <c r="G34" s="95"/>
      <c r="H34" s="86"/>
      <c r="I34" s="86"/>
      <c r="J34" s="86"/>
      <c r="K34" s="114"/>
      <c r="L34" s="114"/>
      <c r="M34" s="89"/>
      <c r="N34" s="89"/>
      <c r="O34" s="89"/>
      <c r="P34" s="114"/>
      <c r="Q34" s="114"/>
    </row>
    <row r="35" spans="1:17" customFormat="1" ht="15.75">
      <c r="B35" s="66" t="s">
        <v>266</v>
      </c>
      <c r="C35" s="88"/>
      <c r="D35" s="88"/>
      <c r="E35" s="88"/>
      <c r="F35" s="88"/>
      <c r="G35" s="99"/>
      <c r="H35" s="88"/>
      <c r="I35" s="88"/>
      <c r="J35" s="88"/>
      <c r="K35" s="118"/>
      <c r="L35" s="118"/>
      <c r="M35" s="123"/>
      <c r="N35" s="123"/>
      <c r="O35" s="123"/>
      <c r="P35" s="118"/>
      <c r="Q35" s="118"/>
    </row>
    <row r="36" spans="1:17" customFormat="1" ht="15.75">
      <c r="B36" s="58" t="s">
        <v>41</v>
      </c>
      <c r="C36" s="86"/>
      <c r="D36" s="86"/>
      <c r="E36" s="86"/>
      <c r="F36" s="86"/>
      <c r="G36" s="95"/>
      <c r="H36" s="86"/>
      <c r="I36" s="86"/>
      <c r="J36" s="86"/>
      <c r="K36" s="114"/>
      <c r="L36" s="114"/>
      <c r="M36" s="89"/>
      <c r="N36" s="89"/>
      <c r="O36" s="89"/>
      <c r="P36" s="114"/>
      <c r="Q36" s="114"/>
    </row>
    <row r="37" spans="1:17" customFormat="1" ht="15.75">
      <c r="B37" s="127" t="s">
        <v>266</v>
      </c>
      <c r="C37" s="88"/>
      <c r="D37" s="88"/>
      <c r="E37" s="88"/>
      <c r="F37" s="88"/>
      <c r="G37" s="99"/>
      <c r="H37" s="88"/>
      <c r="I37" s="88"/>
      <c r="J37" s="88"/>
      <c r="K37" s="118"/>
      <c r="L37" s="118"/>
      <c r="M37" s="123"/>
      <c r="N37" s="123"/>
      <c r="O37" s="123"/>
      <c r="P37" s="118"/>
      <c r="Q37" s="118"/>
    </row>
    <row r="38" spans="1:17" customFormat="1">
      <c r="A38" s="1"/>
      <c r="B38" s="120" t="s">
        <v>248</v>
      </c>
      <c r="C38" s="120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20" t="s">
        <v>133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20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20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34" t="s">
        <v>255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Q6"/>
    <mergeCell ref="B42:Q42"/>
  </mergeCells>
  <phoneticPr fontId="4" type="noConversion"/>
  <dataValidations count="1">
    <dataValidation allowBlank="1" showInputMessage="1" showErrorMessage="1" sqref="A5:XFD10 A58:XFD1048576 A38:A42 B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274</v>
      </c>
    </row>
    <row r="2" spans="2:64">
      <c r="B2" s="80" t="s">
        <v>275</v>
      </c>
    </row>
    <row r="3" spans="2:64">
      <c r="B3" s="80" t="s">
        <v>276</v>
      </c>
    </row>
    <row r="4" spans="2:64">
      <c r="B4" s="80" t="s">
        <v>277</v>
      </c>
    </row>
    <row r="6" spans="2:64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224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266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266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225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266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229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266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266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230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266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50" t="s">
        <v>200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75">
      <c r="B12" s="58" t="s">
        <v>106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75">
      <c r="B13" s="66" t="s">
        <v>266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75">
      <c r="B14" s="58" t="s">
        <v>107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75">
      <c r="B15" s="66" t="s">
        <v>266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75">
      <c r="B16" s="58" t="s">
        <v>237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106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266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107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266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8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266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230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266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335</v>
      </c>
      <c r="C12" s="88">
        <v>412</v>
      </c>
      <c r="D12" s="88">
        <v>0</v>
      </c>
      <c r="E12" s="88" t="s">
        <v>279</v>
      </c>
      <c r="F12" s="118">
        <v>0</v>
      </c>
      <c r="G12" s="88" t="s">
        <v>164</v>
      </c>
      <c r="H12" s="118">
        <v>0</v>
      </c>
      <c r="I12" s="123">
        <v>0</v>
      </c>
      <c r="J12" s="118">
        <v>1</v>
      </c>
      <c r="K12" s="118">
        <v>0</v>
      </c>
    </row>
    <row r="13" spans="2:60" customFormat="1" ht="15.75">
      <c r="B13" s="58" t="s">
        <v>230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266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274</v>
      </c>
    </row>
    <row r="2" spans="2:17">
      <c r="B2" s="80" t="s">
        <v>275</v>
      </c>
    </row>
    <row r="3" spans="2:17">
      <c r="B3" s="80" t="s">
        <v>276</v>
      </c>
    </row>
    <row r="4" spans="2:17">
      <c r="B4" s="80" t="s">
        <v>277</v>
      </c>
    </row>
    <row r="6" spans="2:17" ht="26.25" customHeight="1">
      <c r="B6" s="147" t="s">
        <v>203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231</v>
      </c>
      <c r="C11" s="86"/>
      <c r="D11" s="95"/>
    </row>
    <row r="12" spans="2:17" customFormat="1" ht="15.75">
      <c r="B12" s="64" t="s">
        <v>266</v>
      </c>
      <c r="C12" s="88"/>
      <c r="D12" s="99"/>
    </row>
    <row r="13" spans="2:17" customFormat="1" ht="15.75">
      <c r="B13" s="58" t="s">
        <v>230</v>
      </c>
      <c r="C13" s="86"/>
      <c r="D13" s="95"/>
    </row>
    <row r="14" spans="2:17" customFormat="1" ht="15.75">
      <c r="B14" s="125" t="s">
        <v>266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7" t="s">
        <v>206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33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230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230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7" t="s">
        <v>212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230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2020-01-22T14:44:19Z</cp:lastPrinted>
  <dcterms:created xsi:type="dcterms:W3CDTF">2005-07-19T07:39:38Z</dcterms:created>
  <dcterms:modified xsi:type="dcterms:W3CDTF">2020-05-18T07:08:23Z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