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‏‏רבעון שלישי 2022\משרד האוצר\"/>
    </mc:Choice>
  </mc:AlternateContent>
  <xr:revisionPtr revIDLastSave="0" documentId="13_ncr:1_{82B0A018-CDCB-4FA5-89E7-65DCFAC21FFF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מניות!$B$6:$O$32</definedName>
    <definedName name="_xlnm.Print_Area" localSheetId="0">'סכום נכסי הקרן'!$B$6:$D$49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D11" i="88" l="1"/>
  <c r="D42" i="88" s="1"/>
  <c r="D44" i="88" l="1"/>
  <c r="D41" i="88" l="1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</calcChain>
</file>

<file path=xl/sharedStrings.xml><?xml version="1.0" encoding="utf-8"?>
<sst xmlns="http://schemas.openxmlformats.org/spreadsheetml/2006/main" count="2066" uniqueCount="385">
  <si>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</si>
  <si>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</si>
  <si>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</si>
  <si>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</si>
  <si>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</si>
  <si>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</si>
  <si>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</si>
  <si>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</si>
  <si>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</si>
  <si>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</si>
  <si>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</si>
  <si>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</si>
  <si>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</si>
  <si>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</si>
  <si>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</si>
  <si>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</si>
  <si>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</si>
  <si>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</si>
  <si>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</si>
  <si>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</si>
  <si>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</si>
  <si>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</si>
  <si>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</si>
  <si>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</si>
  <si>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</si>
  <si>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</si>
  <si>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</si>
  <si>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</si>
  <si>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</si>
  <si>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</si>
  <si>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</si>
  <si>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</si>
  <si>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</si>
  <si>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</si>
  <si>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</si>
  <si>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</si>
  <si>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</si>
  <si>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</si>
  <si>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</si>
  <si>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</si>
  <si>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</si>
  <si>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</si>
  <si>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</si>
  <si>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</si>
  <si>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</si>
  <si>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</si>
  <si>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</si>
  <si>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</si>
  <si>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</si>
  <si>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</si>
  <si>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</si>
  <si>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</si>
  <si>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</si>
  <si>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</si>
  <si>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</si>
  <si>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</si>
  <si>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</si>
  <si>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</si>
  <si>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</si>
  <si>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</si>
  <si>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</si>
  <si>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</si>
  <si>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</si>
  <si>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</si>
  <si>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</si>
  <si>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</si>
  <si>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</si>
  <si>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</si>
  <si>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</si>
  <si>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</si>
  <si>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</si>
  <si>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</si>
  <si>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</si>
  <si>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</si>
  <si>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</si>
  <si>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</si>
  <si>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</si>
  <si>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</si>
  <si>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</si>
  <si>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</si>
  <si>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</si>
  <si>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</si>
  <si>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</si>
  <si>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</si>
  <si>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</si>
  <si>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</si>
  <si>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</si>
  <si>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</si>
  <si>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</si>
  <si>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</si>
  <si>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</si>
  <si>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</si>
  <si>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</si>
  <si>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</si>
  <si>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</si>
  <si>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</si>
  <si>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</si>
  <si>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</si>
  <si>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</si>
  <si>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</si>
  <si>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</si>
  <si>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</si>
  <si>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</si>
  <si>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</si>
  <si>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</si>
  <si>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</si>
  <si>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</si>
  <si>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</si>
  <si>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</si>
  <si>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</si>
  <si>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</si>
  <si>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</si>
  <si>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</si>
  <si>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</si>
  <si>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</si>
  <si>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</si>
  <si>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</si>
  <si>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</si>
  <si>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</si>
  <si>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</si>
  <si>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</si>
  <si>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</si>
  <si>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</si>
  <si>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</si>
  <si>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</si>
  <si>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</si>
  <si>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</si>
  <si>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</si>
  <si>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</si>
  <si>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</si>
  <si>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</si>
  <si>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</si>
  <si>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</si>
  <si>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</si>
  <si>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</si>
  <si>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</si>
  <si>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</si>
  <si>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</si>
  <si>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</si>
  <si>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</si>
  <si>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</si>
  <si>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</si>
  <si>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</si>
  <si>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</si>
  <si>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</si>
  <si>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</si>
  <si>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</si>
  <si>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</si>
  <si>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</si>
  <si>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</si>
  <si>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</si>
  <si>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</si>
  <si>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</si>
  <si>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</si>
  <si>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</si>
  <si>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</si>
  <si>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</si>
  <si>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</si>
  <si>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</si>
  <si>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</si>
  <si>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</si>
  <si>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</si>
  <si>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</si>
  <si>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</si>
  <si>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</si>
  <si>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</si>
  <si>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</si>
  <si>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</si>
  <si>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</si>
  <si>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</si>
  <si>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</si>
  <si>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</si>
  <si>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</si>
  <si>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</si>
  <si>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</si>
  <si>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</si>
  <si>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</si>
  <si>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</si>
  <si>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</si>
  <si>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</si>
  <si>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</si>
  <si>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</si>
  <si>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</si>
  <si>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</si>
  <si>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</si>
  <si>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</si>
  <si>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</si>
  <si>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</si>
  <si>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</si>
  <si>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</si>
  <si>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</si>
  <si>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</si>
  <si>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</si>
  <si>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</si>
  <si>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</si>
  <si>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</si>
  <si>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</si>
  <si>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</si>
  <si>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</si>
  <si>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</si>
  <si>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</si>
  <si>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</si>
  <si>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</si>
  <si>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</si>
  <si>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</si>
  <si>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</si>
  <si>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</si>
  <si>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</si>
  <si>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</si>
  <si>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</si>
  <si>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</si>
  <si>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</si>
  <si>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</si>
  <si>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</si>
  <si>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</si>
  <si>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</si>
  <si>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</si>
  <si>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</si>
  <si>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</si>
  <si>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</si>
  <si>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</si>
  <si>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</si>
  <si>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</si>
  <si>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</si>
  <si>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</si>
  <si>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</si>
  <si>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</si>
  <si>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</si>
  <si>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</si>
  <si>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</si>
  <si>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</si>
  <si>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</si>
  <si>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</si>
  <si>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</si>
  <si>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</si>
  <si>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</si>
  <si>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</si>
  <si>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</si>
  <si>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</si>
  <si>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</si>
  <si>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</si>
  <si>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</si>
  <si>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</si>
  <si>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</si>
  <si>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</si>
  <si>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</si>
  <si>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</si>
  <si>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</si>
  <si>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</si>
  <si>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</si>
  <si>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</si>
  <si>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</si>
  <si>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</si>
  <si>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</si>
  <si>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</si>
  <si>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</si>
  <si>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</si>
  <si>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</si>
  <si>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</si>
  <si>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</si>
  <si>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</si>
  <si>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</si>
  <si>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</si>
  <si>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</si>
  <si>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</si>
  <si>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</si>
  <si>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</si>
  <si>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</si>
  <si>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</si>
  <si>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</si>
  <si>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</si>
  <si>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</si>
  <si>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</si>
  <si>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</si>
  <si>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</si>
  <si>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29/09/2022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</si>
  <si>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</si>
  <si>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</si>
  <si>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</si>
  <si>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5904 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</si>
  <si>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</si>
  <si>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</si>
  <si>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</si>
  <si>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</si>
  <si>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</si>
  <si>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</si>
  <si>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</si>
  <si>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</si>
  <si>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</si>
  <si>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</si>
  <si>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</si>
  <si>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</si>
  <si>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</si>
  <si>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</si>
  <si>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</si>
  <si>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</si>
  <si>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</si>
  <si>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</si>
  <si>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</si>
  <si>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</si>
  <si>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</si>
  <si>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</si>
  <si>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</si>
  <si>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</si>
  <si>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</si>
  <si>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</si>
  <si>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</si>
  <si>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</si>
  <si>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</si>
  <si>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</si>
  <si>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</si>
  <si>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</si>
  <si>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</si>
  <si>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</si>
  <si>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</si>
  <si>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</si>
  <si>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</si>
  <si>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</si>
  <si>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</si>
  <si>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מנורה מבטחים ד                                    </t>
  </si>
  <si>
    <t xml:space="preserve">פניקס הון ד'                                      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</si>
  <si>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</si>
  <si>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</si>
  <si>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</si>
  <si>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</si>
  <si>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</si>
  <si>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</si>
  <si>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</si>
  <si>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</si>
  <si>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נייס מ"ר                                          </t>
  </si>
  <si>
    <t xml:space="preserve">ריט 1                                             </t>
  </si>
  <si>
    <t xml:space="preserve">פתאל החזקות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</si>
  <si>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</si>
  <si>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</si>
  <si>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</si>
  <si>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</si>
  <si>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</si>
  <si>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Teva Pharmaceutical Industries Limi               </t>
  </si>
  <si>
    <t>US8816242098</t>
  </si>
  <si>
    <t>NYSE</t>
  </si>
  <si>
    <t>פארמה</t>
  </si>
  <si>
    <t xml:space="preserve">MCD-מקדונלס                                       </t>
  </si>
  <si>
    <t>US5801351017</t>
  </si>
  <si>
    <t>Consumer Durables &amp; Apparel</t>
  </si>
  <si>
    <t xml:space="preserve">VLO-VALERO                                        </t>
  </si>
  <si>
    <t>US91913Y1001</t>
  </si>
  <si>
    <t>Energy</t>
  </si>
  <si>
    <t xml:space="preserve">AAL-AMERICAN AIRLIN                               </t>
  </si>
  <si>
    <t>US02376R1023</t>
  </si>
  <si>
    <t>Other</t>
  </si>
  <si>
    <t xml:space="preserve">RCL-ROYAL CARIBBEAN                               </t>
  </si>
  <si>
    <t>LR0008862868</t>
  </si>
  <si>
    <t xml:space="preserve">AMZN-Amazon.com Inc                               </t>
  </si>
  <si>
    <t>US0231351067</t>
  </si>
  <si>
    <t>Retailing</t>
  </si>
  <si>
    <t xml:space="preserve">Microsoft Corporation (MSFT)                      </t>
  </si>
  <si>
    <t>US5949181045</t>
  </si>
  <si>
    <t xml:space="preserve">Apple Inc. (AAPL)                                 </t>
  </si>
  <si>
    <t>US0378331005</t>
  </si>
  <si>
    <t>Technology Hardware &amp; Equipment</t>
  </si>
  <si>
    <t xml:space="preserve">MICRON TECHNOLO-MU                                </t>
  </si>
  <si>
    <t>US5951121038</t>
  </si>
  <si>
    <t xml:space="preserve">הראל סל ת"א בנקים                                 </t>
  </si>
  <si>
    <t>מניות</t>
  </si>
  <si>
    <t xml:space="preserve">ת"א 35 MTF                                        </t>
  </si>
  <si>
    <t xml:space="preserve">הראל סל ת"ב צמוד                                  </t>
  </si>
  <si>
    <t>אג"ח</t>
  </si>
  <si>
    <t xml:space="preserve">פסגות ת"ב צמוד                                    </t>
  </si>
  <si>
    <t xml:space="preserve">קסם תל בונד 20                                    </t>
  </si>
  <si>
    <t xml:space="preserve">US GLOBAL JETS ETF-JETS                           </t>
  </si>
  <si>
    <t>US26922A8421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</si>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</sst>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11" fillId="0" borderId="14" xfId="7" applyFont="1" applyBorder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F20" sqref="F20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79" t="s">
        <v>275</v>
      </c>
    </row>
    <row r="2" spans="1:36">
      <c r="B2" s="79" t="s">
        <v>276</v>
      </c>
    </row>
    <row r="3" spans="1:36">
      <c r="B3" s="79" t="s">
        <v>277</v>
      </c>
    </row>
    <row r="4" spans="1:36">
      <c r="B4" s="79" t="s">
        <v>278</v>
      </c>
    </row>
    <row r="5" spans="1:36">
      <c r="B5" s="79"/>
    </row>
    <row r="6" spans="1:36" ht="26.25" customHeight="1">
      <c r="B6" s="124" t="s">
        <v>181</v>
      </c>
      <c r="C6" s="125"/>
      <c r="D6" s="126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241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180</v>
      </c>
      <c r="C10" s="94"/>
      <c r="D10" s="95"/>
      <c r="AJ10" s="45"/>
    </row>
    <row r="11" spans="1:36">
      <c r="A11" s="32" t="s">
        <v>150</v>
      </c>
      <c r="B11" s="68" t="s">
        <v>182</v>
      </c>
      <c r="C11" s="97">
        <f>מזומנים!J10</f>
        <v>2387.7199999999998</v>
      </c>
      <c r="D11" s="102">
        <f>מזומנים!L10</f>
        <v>6.6600000000000006E-2</v>
      </c>
    </row>
    <row r="12" spans="1:36">
      <c r="B12" s="68" t="s">
        <v>183</v>
      </c>
      <c r="C12" s="97"/>
      <c r="D12" s="122"/>
    </row>
    <row r="13" spans="1:36">
      <c r="A13" s="33" t="s">
        <v>150</v>
      </c>
      <c r="B13" s="69" t="s">
        <v>88</v>
      </c>
      <c r="C13" s="97">
        <f>'תעודות התחייבות ממשלתיות'!O11</f>
        <v>27997.31</v>
      </c>
      <c r="D13" s="102">
        <f>'תעודות התחייבות ממשלתיות'!R11</f>
        <v>0.78</v>
      </c>
    </row>
    <row r="14" spans="1:36">
      <c r="A14" s="33" t="s">
        <v>150</v>
      </c>
      <c r="B14" s="69" t="s">
        <v>89</v>
      </c>
      <c r="C14" s="97">
        <f>'תעודות חוב מסחריות '!R11</f>
        <v>0</v>
      </c>
      <c r="D14" s="102">
        <f>'תעודות חוב מסחריות '!U11</f>
        <v>0</v>
      </c>
      <c r="G14" s="100"/>
    </row>
    <row r="15" spans="1:36">
      <c r="A15" s="33" t="s">
        <v>150</v>
      </c>
      <c r="B15" s="69" t="s">
        <v>90</v>
      </c>
      <c r="C15" s="97">
        <f>'אג"ח קונצרני'!R11</f>
        <v>3784.73</v>
      </c>
      <c r="D15" s="102">
        <f>'אג"ח קונצרני'!U11</f>
        <v>0.10539999999999999</v>
      </c>
    </row>
    <row r="16" spans="1:36">
      <c r="A16" s="33" t="s">
        <v>150</v>
      </c>
      <c r="B16" s="69" t="s">
        <v>91</v>
      </c>
      <c r="C16" s="97">
        <f>מניות!L11</f>
        <v>1191.0899999999999</v>
      </c>
      <c r="D16" s="102">
        <f>מניות!O11</f>
        <v>3.32E-2</v>
      </c>
    </row>
    <row r="17" spans="1:4">
      <c r="A17" s="33" t="s">
        <v>150</v>
      </c>
      <c r="B17" s="69" t="s">
        <v>256</v>
      </c>
      <c r="C17" s="97">
        <f>'קרנות סל'!K11</f>
        <v>532.54999999999995</v>
      </c>
      <c r="D17" s="102">
        <f>'קרנות סל'!N11</f>
        <v>1.4800000000000001E-2</v>
      </c>
    </row>
    <row r="18" spans="1:4">
      <c r="A18" s="33" t="s">
        <v>150</v>
      </c>
      <c r="B18" s="69" t="s">
        <v>92</v>
      </c>
      <c r="C18" s="97">
        <f>'קרנות נאמנות'!L11</f>
        <v>0</v>
      </c>
      <c r="D18" s="102">
        <f>'קרנות נאמנות'!O11</f>
        <v>0</v>
      </c>
    </row>
    <row r="19" spans="1:4">
      <c r="A19" s="33" t="s">
        <v>150</v>
      </c>
      <c r="B19" s="69" t="s">
        <v>93</v>
      </c>
      <c r="C19" s="97">
        <f>'כתבי אופציה'!I11</f>
        <v>0</v>
      </c>
      <c r="D19" s="102">
        <f>'כתבי אופציה'!L11</f>
        <v>0</v>
      </c>
    </row>
    <row r="20" spans="1:4">
      <c r="A20" s="33" t="s">
        <v>150</v>
      </c>
      <c r="B20" s="69" t="s">
        <v>94</v>
      </c>
      <c r="C20" s="97">
        <f>אופציות!I11</f>
        <v>0</v>
      </c>
      <c r="D20" s="102">
        <f>אופציות!L11</f>
        <v>0</v>
      </c>
    </row>
    <row r="21" spans="1:4">
      <c r="A21" s="33" t="s">
        <v>150</v>
      </c>
      <c r="B21" s="69" t="s">
        <v>95</v>
      </c>
      <c r="C21" s="97">
        <f>'חוזים עתידיים'!I11</f>
        <v>0</v>
      </c>
      <c r="D21" s="102">
        <f>'חוזים עתידיים'!K11</f>
        <v>0</v>
      </c>
    </row>
    <row r="22" spans="1:4">
      <c r="A22" s="33" t="s">
        <v>150</v>
      </c>
      <c r="B22" s="69" t="s">
        <v>96</v>
      </c>
      <c r="C22" s="97">
        <f>'מוצרים מובנים'!N11</f>
        <v>0</v>
      </c>
      <c r="D22" s="102">
        <f>'מוצרים מובנים'!Q11</f>
        <v>0</v>
      </c>
    </row>
    <row r="23" spans="1:4">
      <c r="B23" s="68" t="s">
        <v>184</v>
      </c>
      <c r="C23" s="97"/>
      <c r="D23" s="122"/>
    </row>
    <row r="24" spans="1:4">
      <c r="A24" s="33" t="s">
        <v>150</v>
      </c>
      <c r="B24" s="69" t="s">
        <v>97</v>
      </c>
      <c r="C24" s="97">
        <f>'לא סחיר- תעודות התחייבות ממשלתי'!M11</f>
        <v>0</v>
      </c>
      <c r="D24" s="102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7">
        <f>'לא סחיר - תעודות חוב מסחריות'!P11</f>
        <v>0</v>
      </c>
      <c r="D25" s="102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7">
        <f>'לא סחיר - אג"ח קונצרני'!P11</f>
        <v>0</v>
      </c>
      <c r="D26" s="102">
        <f>'לא סחיר - אג"ח קונצרני'!S11</f>
        <v>0</v>
      </c>
    </row>
    <row r="27" spans="1:4">
      <c r="A27" s="33" t="s">
        <v>150</v>
      </c>
      <c r="B27" s="69" t="s">
        <v>99</v>
      </c>
      <c r="C27" s="97">
        <f>'לא סחיר - מניות'!J11</f>
        <v>0</v>
      </c>
      <c r="D27" s="102">
        <f>'לא סחיר - מניות'!M11</f>
        <v>0</v>
      </c>
    </row>
    <row r="28" spans="1:4">
      <c r="A28" s="33" t="s">
        <v>150</v>
      </c>
      <c r="B28" s="69" t="s">
        <v>100</v>
      </c>
      <c r="C28" s="97">
        <f>'לא סחיר - קרנות השקעה'!H11</f>
        <v>0</v>
      </c>
      <c r="D28" s="102">
        <f>'לא סחיר - קרנות השקעה'!K11</f>
        <v>0</v>
      </c>
    </row>
    <row r="29" spans="1:4">
      <c r="A29" s="33" t="s">
        <v>150</v>
      </c>
      <c r="B29" s="69" t="s">
        <v>101</v>
      </c>
      <c r="C29" s="97">
        <f>'לא סחיר - כתבי אופציה'!I11</f>
        <v>0</v>
      </c>
      <c r="D29" s="102">
        <f>'לא סחיר - כתבי אופציה'!L11</f>
        <v>0</v>
      </c>
    </row>
    <row r="30" spans="1:4">
      <c r="A30" s="33" t="s">
        <v>150</v>
      </c>
      <c r="B30" s="69" t="s">
        <v>208</v>
      </c>
      <c r="C30" s="97">
        <f>'לא סחיר - אופציות'!I11</f>
        <v>0</v>
      </c>
      <c r="D30" s="102">
        <f>'לא סחיר - אופציות'!L11</f>
        <v>0</v>
      </c>
    </row>
    <row r="31" spans="1:4">
      <c r="A31" s="33" t="s">
        <v>150</v>
      </c>
      <c r="B31" s="69" t="s">
        <v>125</v>
      </c>
      <c r="C31" s="97">
        <f>'לא סחיר - חוזים עתידיים'!I11</f>
        <v>0</v>
      </c>
      <c r="D31" s="102">
        <f>'לא סחיר - חוזים עתידיים'!K11</f>
        <v>0</v>
      </c>
    </row>
    <row r="32" spans="1:4">
      <c r="A32" s="33" t="s">
        <v>150</v>
      </c>
      <c r="B32" s="69" t="s">
        <v>102</v>
      </c>
      <c r="C32" s="97">
        <f>'לא סחיר - מוצרים מובנים'!N11</f>
        <v>0</v>
      </c>
      <c r="D32" s="102">
        <f>'לא סחיר - מוצרים מובנים'!Q11</f>
        <v>0</v>
      </c>
    </row>
    <row r="33" spans="1:4">
      <c r="A33" s="33" t="s">
        <v>150</v>
      </c>
      <c r="B33" s="68" t="s">
        <v>185</v>
      </c>
      <c r="C33" s="97">
        <f>הלוואות!P10</f>
        <v>0</v>
      </c>
      <c r="D33" s="102">
        <f>הלוואות!R10</f>
        <v>0</v>
      </c>
    </row>
    <row r="34" spans="1:4">
      <c r="A34" s="33" t="s">
        <v>150</v>
      </c>
      <c r="B34" s="68" t="s">
        <v>186</v>
      </c>
      <c r="C34" s="97">
        <f>'פקדונות מעל 3 חודשים'!M10</f>
        <v>0</v>
      </c>
      <c r="D34" s="102">
        <f>'פקדונות מעל 3 חודשים'!O10</f>
        <v>0</v>
      </c>
    </row>
    <row r="35" spans="1:4">
      <c r="A35" s="33" t="s">
        <v>150</v>
      </c>
      <c r="B35" s="68" t="s">
        <v>187</v>
      </c>
      <c r="C35" s="97">
        <f>'זכויות מקרקעין'!G10</f>
        <v>0</v>
      </c>
      <c r="D35" s="102">
        <f>'זכויות מקרקעין'!I10</f>
        <v>0</v>
      </c>
    </row>
    <row r="36" spans="1:4">
      <c r="A36" s="33" t="s">
        <v>150</v>
      </c>
      <c r="B36" s="70" t="s">
        <v>188</v>
      </c>
      <c r="C36" s="97">
        <f>'השקעה בחברות מוחזקות'!I10</f>
        <v>0</v>
      </c>
      <c r="D36" s="102">
        <f>'השקעה בחברות מוחזקות'!K10</f>
        <v>0</v>
      </c>
    </row>
    <row r="37" spans="1:4">
      <c r="A37" s="33" t="s">
        <v>150</v>
      </c>
      <c r="B37" s="68" t="s">
        <v>189</v>
      </c>
      <c r="C37" s="97">
        <f>'השקעות אחרות '!I10</f>
        <v>0</v>
      </c>
      <c r="D37" s="102">
        <f>'השקעות אחרות '!K10</f>
        <v>0</v>
      </c>
    </row>
    <row r="38" spans="1:4">
      <c r="A38" s="33"/>
      <c r="B38" s="71" t="s">
        <v>191</v>
      </c>
      <c r="C38" s="97"/>
      <c r="D38" s="122"/>
    </row>
    <row r="39" spans="1:4">
      <c r="A39" s="33" t="s">
        <v>150</v>
      </c>
      <c r="B39" s="72" t="s">
        <v>193</v>
      </c>
      <c r="C39" s="97">
        <f>'עלות מתואמת אג"ח קונצרני סחיר'!M10</f>
        <v>0</v>
      </c>
      <c r="D39" s="102">
        <f>'עלות מתואמת אג"ח קונצרני סחיר'!P10</f>
        <v>0</v>
      </c>
    </row>
    <row r="40" spans="1:4">
      <c r="A40" s="33" t="s">
        <v>150</v>
      </c>
      <c r="B40" s="72" t="s">
        <v>192</v>
      </c>
      <c r="C40" s="97">
        <f>'עלות מתואמת אג"ח קונצרני ל.סחיר'!M10</f>
        <v>0</v>
      </c>
      <c r="D40" s="102">
        <f>'עלות מתואמת אג"ח קונצרני ל.סחיר'!P10</f>
        <v>0</v>
      </c>
    </row>
    <row r="41" spans="1:4">
      <c r="A41" s="33" t="s">
        <v>150</v>
      </c>
      <c r="B41" s="72" t="s">
        <v>194</v>
      </c>
      <c r="C41" s="97">
        <f>'עלות מתואמת מסגרות אשראי ללווים'!M10</f>
        <v>0</v>
      </c>
      <c r="D41" s="102">
        <f>'עלות מתואמת מסגרות אשראי ללווים'!P10</f>
        <v>0</v>
      </c>
    </row>
    <row r="42" spans="1:4">
      <c r="B42" s="72" t="s">
        <v>103</v>
      </c>
      <c r="C42" s="98">
        <f>SUM(C11,C13,C14,C15,C16,C17,C18,C19,C20,C21,C22,C24,C25,C26,C27,C28,C29,C30,C31,C32,C33,C34,C35,C36,C37,C39,C40,C41)</f>
        <v>35893.4</v>
      </c>
      <c r="D42" s="103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190</v>
      </c>
      <c r="C43" s="97">
        <f>'יתרת התחייבות להשקעה'!C10</f>
        <v>0</v>
      </c>
      <c r="D43" s="99"/>
    </row>
    <row r="44" spans="1:4">
      <c r="B44" s="6" t="s">
        <v>130</v>
      </c>
      <c r="C44" s="96"/>
      <c r="D44" s="110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173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23" t="s">
        <v>380</v>
      </c>
      <c r="D47" s="123">
        <v>3.536</v>
      </c>
    </row>
    <row r="48" spans="1:4">
      <c r="C48" s="123" t="s">
        <v>381</v>
      </c>
      <c r="D48" s="123">
        <v>3.4283999999999999</v>
      </c>
    </row>
    <row r="49" spans="2:4">
      <c r="C49" s="42"/>
      <c r="D49" s="42"/>
    </row>
    <row r="50" spans="2:4">
      <c r="B50" s="127" t="s">
        <v>255</v>
      </c>
      <c r="C50" s="127"/>
      <c r="D50" s="127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79" t="s">
        <v>275</v>
      </c>
    </row>
    <row r="2" spans="2:61">
      <c r="B2" s="79" t="s">
        <v>276</v>
      </c>
    </row>
    <row r="3" spans="2:61">
      <c r="B3" s="79" t="s">
        <v>277</v>
      </c>
    </row>
    <row r="4" spans="2:61">
      <c r="B4" s="79" t="s">
        <v>278</v>
      </c>
    </row>
    <row r="6" spans="2:61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61" ht="26.25" customHeight="1">
      <c r="B7" s="140" t="s">
        <v>114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I7" s="3"/>
    </row>
    <row r="8" spans="2:61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/>
      <c r="H11" s="81"/>
      <c r="I11" s="81"/>
      <c r="J11" s="106"/>
      <c r="K11" s="106"/>
      <c r="L11" s="106"/>
      <c r="BD11" s="1"/>
      <c r="BE11" s="3"/>
      <c r="BF11" s="1"/>
      <c r="BH11" s="1"/>
    </row>
    <row r="12" spans="2:61" customFormat="1" ht="15.75">
      <c r="B12" s="55" t="s">
        <v>231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1" customFormat="1" ht="15.75">
      <c r="B13" s="55" t="s">
        <v>218</v>
      </c>
      <c r="C13" s="112"/>
      <c r="D13" s="112"/>
      <c r="E13" s="112"/>
      <c r="F13" s="112"/>
      <c r="G13" s="86"/>
      <c r="H13" s="86"/>
      <c r="I13" s="86"/>
      <c r="J13" s="107"/>
      <c r="K13" s="107"/>
      <c r="L13" s="107"/>
    </row>
    <row r="14" spans="2:61" customFormat="1" ht="15.75">
      <c r="B14" s="58" t="s">
        <v>267</v>
      </c>
      <c r="C14" s="111"/>
      <c r="D14" s="111"/>
      <c r="E14" s="111"/>
      <c r="F14" s="111"/>
      <c r="G14" s="87"/>
      <c r="H14" s="87"/>
      <c r="I14" s="87"/>
      <c r="J14" s="108"/>
      <c r="K14" s="108"/>
      <c r="L14" s="108"/>
    </row>
    <row r="15" spans="2:61" customFormat="1" ht="15.75">
      <c r="B15" s="55" t="s">
        <v>373</v>
      </c>
      <c r="C15" s="112"/>
      <c r="D15" s="112"/>
      <c r="E15" s="112"/>
      <c r="F15" s="112"/>
      <c r="G15" s="86"/>
      <c r="H15" s="86"/>
      <c r="I15" s="86"/>
      <c r="J15" s="107"/>
      <c r="K15" s="107"/>
      <c r="L15" s="107"/>
    </row>
    <row r="16" spans="2:61" customFormat="1" ht="15.75">
      <c r="B16" s="58" t="s">
        <v>267</v>
      </c>
      <c r="C16" s="111"/>
      <c r="D16" s="111"/>
      <c r="E16" s="111"/>
      <c r="F16" s="111"/>
      <c r="G16" s="87"/>
      <c r="H16" s="87"/>
      <c r="I16" s="87"/>
      <c r="J16" s="108"/>
      <c r="K16" s="108"/>
      <c r="L16" s="108"/>
    </row>
    <row r="17" spans="1:12" customFormat="1" ht="15.75">
      <c r="B17" s="55" t="s">
        <v>219</v>
      </c>
      <c r="C17" s="112"/>
      <c r="D17" s="112"/>
      <c r="E17" s="112"/>
      <c r="F17" s="112"/>
      <c r="G17" s="86"/>
      <c r="H17" s="86"/>
      <c r="I17" s="86"/>
      <c r="J17" s="107"/>
      <c r="K17" s="107"/>
      <c r="L17" s="107"/>
    </row>
    <row r="18" spans="1:12" customFormat="1" ht="15.75">
      <c r="B18" s="58" t="s">
        <v>267</v>
      </c>
      <c r="C18" s="111"/>
      <c r="D18" s="111"/>
      <c r="E18" s="111"/>
      <c r="F18" s="111"/>
      <c r="G18" s="87"/>
      <c r="H18" s="87"/>
      <c r="I18" s="87"/>
      <c r="J18" s="108"/>
      <c r="K18" s="108"/>
      <c r="L18" s="108"/>
    </row>
    <row r="19" spans="1:12" customFormat="1" ht="15.75">
      <c r="B19" s="55" t="s">
        <v>72</v>
      </c>
      <c r="C19" s="112"/>
      <c r="D19" s="112"/>
      <c r="E19" s="112"/>
      <c r="F19" s="112"/>
      <c r="G19" s="86"/>
      <c r="H19" s="86"/>
      <c r="I19" s="86"/>
      <c r="J19" s="107"/>
      <c r="K19" s="107"/>
      <c r="L19" s="107"/>
    </row>
    <row r="20" spans="1:12" customFormat="1" ht="15.75">
      <c r="B20" s="58" t="s">
        <v>267</v>
      </c>
      <c r="C20" s="111"/>
      <c r="D20" s="111"/>
      <c r="E20" s="111"/>
      <c r="F20" s="111"/>
      <c r="G20" s="87"/>
      <c r="H20" s="87"/>
      <c r="I20" s="87"/>
      <c r="J20" s="108"/>
      <c r="K20" s="108"/>
      <c r="L20" s="108"/>
    </row>
    <row r="21" spans="1:12" customFormat="1" ht="15.75">
      <c r="B21" s="55" t="s">
        <v>230</v>
      </c>
      <c r="C21" s="112"/>
      <c r="D21" s="112"/>
      <c r="E21" s="112"/>
      <c r="F21" s="112"/>
      <c r="G21" s="86"/>
      <c r="H21" s="86"/>
      <c r="I21" s="86"/>
      <c r="J21" s="107"/>
      <c r="K21" s="107"/>
      <c r="L21" s="107"/>
    </row>
    <row r="22" spans="1:12" customFormat="1" ht="15.75">
      <c r="B22" s="55" t="s">
        <v>218</v>
      </c>
      <c r="C22" s="112"/>
      <c r="D22" s="112"/>
      <c r="E22" s="112"/>
      <c r="F22" s="112"/>
      <c r="G22" s="86"/>
      <c r="H22" s="86"/>
      <c r="I22" s="86"/>
      <c r="J22" s="107"/>
      <c r="K22" s="107"/>
      <c r="L22" s="107"/>
    </row>
    <row r="23" spans="1:12" customFormat="1" ht="15.75">
      <c r="B23" s="58" t="s">
        <v>267</v>
      </c>
      <c r="C23" s="111"/>
      <c r="D23" s="111"/>
      <c r="E23" s="111"/>
      <c r="F23" s="111"/>
      <c r="G23" s="87"/>
      <c r="H23" s="87"/>
      <c r="I23" s="87"/>
      <c r="J23" s="108"/>
      <c r="K23" s="108"/>
      <c r="L23" s="108"/>
    </row>
    <row r="24" spans="1:12" customFormat="1" ht="15.75">
      <c r="B24" s="55" t="s">
        <v>223</v>
      </c>
      <c r="C24" s="112"/>
      <c r="D24" s="112"/>
      <c r="E24" s="112"/>
      <c r="F24" s="112"/>
      <c r="G24" s="86"/>
      <c r="H24" s="86"/>
      <c r="I24" s="86"/>
      <c r="J24" s="107"/>
      <c r="K24" s="107"/>
      <c r="L24" s="107"/>
    </row>
    <row r="25" spans="1:12" customFormat="1" ht="15.75">
      <c r="B25" s="58" t="s">
        <v>267</v>
      </c>
      <c r="C25" s="111"/>
      <c r="D25" s="111"/>
      <c r="E25" s="111"/>
      <c r="F25" s="111"/>
      <c r="G25" s="87"/>
      <c r="H25" s="87"/>
      <c r="I25" s="87"/>
      <c r="J25" s="108"/>
      <c r="K25" s="108"/>
      <c r="L25" s="108"/>
    </row>
    <row r="26" spans="1:12" customFormat="1" ht="15.75">
      <c r="B26" s="55" t="s">
        <v>219</v>
      </c>
      <c r="C26" s="112"/>
      <c r="D26" s="112"/>
      <c r="E26" s="112"/>
      <c r="F26" s="112"/>
      <c r="G26" s="86"/>
      <c r="H26" s="86"/>
      <c r="I26" s="86"/>
      <c r="J26" s="107"/>
      <c r="K26" s="107"/>
      <c r="L26" s="107"/>
    </row>
    <row r="27" spans="1:12" customFormat="1" ht="15.75">
      <c r="B27" s="58" t="s">
        <v>267</v>
      </c>
      <c r="C27" s="111"/>
      <c r="D27" s="111"/>
      <c r="E27" s="111"/>
      <c r="F27" s="111"/>
      <c r="G27" s="87"/>
      <c r="H27" s="87"/>
      <c r="I27" s="87"/>
      <c r="J27" s="108"/>
      <c r="K27" s="108"/>
      <c r="L27" s="108"/>
    </row>
    <row r="28" spans="1:12" customFormat="1" ht="15.75">
      <c r="B28" s="55" t="s">
        <v>220</v>
      </c>
      <c r="C28" s="112"/>
      <c r="D28" s="112"/>
      <c r="E28" s="112"/>
      <c r="F28" s="112"/>
      <c r="G28" s="86"/>
      <c r="H28" s="86"/>
      <c r="I28" s="86"/>
      <c r="J28" s="107"/>
      <c r="K28" s="107"/>
      <c r="L28" s="107"/>
    </row>
    <row r="29" spans="1:12" customFormat="1" ht="15.75">
      <c r="B29" s="58" t="s">
        <v>267</v>
      </c>
      <c r="C29" s="111"/>
      <c r="D29" s="111"/>
      <c r="E29" s="111"/>
      <c r="F29" s="111"/>
      <c r="G29" s="87"/>
      <c r="H29" s="87"/>
      <c r="I29" s="87"/>
      <c r="J29" s="108"/>
      <c r="K29" s="108"/>
      <c r="L29" s="108"/>
    </row>
    <row r="30" spans="1:12" customFormat="1" ht="15.75">
      <c r="B30" s="55" t="s">
        <v>72</v>
      </c>
      <c r="C30" s="112"/>
      <c r="D30" s="112"/>
      <c r="E30" s="112"/>
      <c r="F30" s="112"/>
      <c r="G30" s="86"/>
      <c r="H30" s="86"/>
      <c r="I30" s="86"/>
      <c r="J30" s="107"/>
      <c r="K30" s="107"/>
      <c r="L30" s="107"/>
    </row>
    <row r="31" spans="1:12" customFormat="1" ht="15.75">
      <c r="B31" s="114" t="s">
        <v>267</v>
      </c>
      <c r="C31" s="111"/>
      <c r="D31" s="111"/>
      <c r="E31" s="111"/>
      <c r="F31" s="111"/>
      <c r="G31" s="87"/>
      <c r="H31" s="87"/>
      <c r="I31" s="87"/>
      <c r="J31" s="108"/>
      <c r="K31" s="108"/>
      <c r="L31" s="108"/>
    </row>
    <row r="32" spans="1:12" customFormat="1">
      <c r="A32" s="1"/>
      <c r="B32" s="6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244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7" t="s">
        <v>255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79" t="s">
        <v>275</v>
      </c>
    </row>
    <row r="2" spans="1:60">
      <c r="B2" s="79" t="s">
        <v>276</v>
      </c>
    </row>
    <row r="3" spans="1:60">
      <c r="B3" s="79" t="s">
        <v>277</v>
      </c>
    </row>
    <row r="4" spans="1:60">
      <c r="B4" s="79" t="s">
        <v>278</v>
      </c>
    </row>
    <row r="6" spans="1:60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2"/>
      <c r="BD6" s="1" t="s">
        <v>142</v>
      </c>
      <c r="BF6" s="1" t="s">
        <v>174</v>
      </c>
      <c r="BH6" s="3" t="s">
        <v>164</v>
      </c>
    </row>
    <row r="7" spans="1:60" ht="26.25" customHeight="1">
      <c r="B7" s="140" t="s">
        <v>115</v>
      </c>
      <c r="C7" s="141"/>
      <c r="D7" s="141"/>
      <c r="E7" s="141"/>
      <c r="F7" s="141"/>
      <c r="G7" s="141"/>
      <c r="H7" s="141"/>
      <c r="I7" s="141"/>
      <c r="J7" s="141"/>
      <c r="K7" s="142"/>
      <c r="BD7" s="3" t="s">
        <v>143</v>
      </c>
      <c r="BF7" s="1" t="s">
        <v>151</v>
      </c>
      <c r="BH7" s="3" t="s">
        <v>163</v>
      </c>
    </row>
    <row r="8" spans="1:60" s="3" customFormat="1" ht="63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47" t="s">
        <v>169</v>
      </c>
      <c r="K8" s="25" t="s">
        <v>171</v>
      </c>
      <c r="BC8" s="1" t="s">
        <v>148</v>
      </c>
      <c r="BD8" s="1" t="s">
        <v>149</v>
      </c>
      <c r="BE8" s="1" t="s">
        <v>152</v>
      </c>
      <c r="BG8" s="4" t="s">
        <v>165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166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175</v>
      </c>
      <c r="BG10" s="1" t="s">
        <v>168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6"/>
      <c r="K11" s="106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167</v>
      </c>
    </row>
    <row r="12" spans="1:60" customFormat="1" ht="15.75">
      <c r="B12" s="55" t="s">
        <v>374</v>
      </c>
      <c r="C12" s="112"/>
      <c r="D12" s="112"/>
      <c r="E12" s="112"/>
      <c r="F12" s="112"/>
      <c r="G12" s="86"/>
      <c r="H12" s="86"/>
      <c r="I12" s="86"/>
      <c r="J12" s="107"/>
      <c r="K12" s="107"/>
    </row>
    <row r="13" spans="1:60" customFormat="1" ht="15.75">
      <c r="B13" s="65" t="s">
        <v>267</v>
      </c>
      <c r="C13" s="111"/>
      <c r="D13" s="111"/>
      <c r="E13" s="111"/>
      <c r="F13" s="111"/>
      <c r="G13" s="87"/>
      <c r="H13" s="87"/>
      <c r="I13" s="87"/>
      <c r="J13" s="108"/>
      <c r="K13" s="108"/>
    </row>
    <row r="14" spans="1:60" customFormat="1" ht="15.75">
      <c r="B14" s="55" t="s">
        <v>375</v>
      </c>
      <c r="C14" s="112"/>
      <c r="D14" s="112"/>
      <c r="E14" s="112"/>
      <c r="F14" s="112"/>
      <c r="G14" s="86"/>
      <c r="H14" s="86"/>
      <c r="I14" s="86"/>
      <c r="J14" s="107"/>
      <c r="K14" s="107"/>
    </row>
    <row r="15" spans="1:60" customFormat="1" ht="15.75">
      <c r="B15" s="118" t="s">
        <v>267</v>
      </c>
      <c r="C15" s="111"/>
      <c r="D15" s="111"/>
      <c r="E15" s="111"/>
      <c r="F15" s="111"/>
      <c r="G15" s="87"/>
      <c r="H15" s="87"/>
      <c r="I15" s="87"/>
      <c r="J15" s="108"/>
      <c r="K15" s="108"/>
    </row>
    <row r="16" spans="1:60" customFormat="1">
      <c r="A16" s="2"/>
      <c r="B16" s="6" t="s">
        <v>248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7" t="s">
        <v>255</v>
      </c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176</v>
      </c>
    </row>
    <row r="24" spans="1:58">
      <c r="C24" s="3"/>
      <c r="D24" s="3"/>
      <c r="E24" s="3"/>
      <c r="F24" s="3"/>
      <c r="G24" s="3"/>
      <c r="H24" s="3"/>
      <c r="BF24" s="1" t="s">
        <v>179</v>
      </c>
    </row>
    <row r="25" spans="1:58">
      <c r="C25" s="3"/>
      <c r="D25" s="3"/>
      <c r="E25" s="3"/>
      <c r="F25" s="3"/>
      <c r="G25" s="3"/>
      <c r="H25" s="3"/>
      <c r="BF25" s="1" t="s">
        <v>156</v>
      </c>
    </row>
    <row r="26" spans="1:58">
      <c r="C26" s="3"/>
      <c r="D26" s="3"/>
      <c r="E26" s="3"/>
      <c r="F26" s="3"/>
      <c r="G26" s="3"/>
      <c r="H26" s="3"/>
      <c r="BF26" s="1" t="s">
        <v>157</v>
      </c>
    </row>
    <row r="27" spans="1:58">
      <c r="C27" s="3"/>
      <c r="D27" s="3"/>
      <c r="E27" s="3"/>
      <c r="F27" s="3"/>
      <c r="G27" s="3"/>
      <c r="H27" s="3"/>
      <c r="BF27" s="1" t="s">
        <v>178</v>
      </c>
    </row>
    <row r="28" spans="1:58">
      <c r="C28" s="3"/>
      <c r="D28" s="3"/>
      <c r="E28" s="3"/>
      <c r="F28" s="3"/>
      <c r="G28" s="3"/>
      <c r="H28" s="3"/>
      <c r="BF28" s="1" t="s">
        <v>158</v>
      </c>
    </row>
    <row r="29" spans="1:58">
      <c r="C29" s="3"/>
      <c r="D29" s="3"/>
      <c r="E29" s="3"/>
      <c r="F29" s="3"/>
      <c r="G29" s="3"/>
      <c r="H29" s="3"/>
      <c r="BF29" s="1" t="s">
        <v>159</v>
      </c>
    </row>
    <row r="30" spans="1:58">
      <c r="C30" s="3"/>
      <c r="D30" s="3"/>
      <c r="E30" s="3"/>
      <c r="F30" s="3"/>
      <c r="G30" s="3"/>
      <c r="H30" s="3"/>
      <c r="BF30" s="1" t="s">
        <v>177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1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79" t="s">
        <v>275</v>
      </c>
    </row>
    <row r="2" spans="2:81">
      <c r="B2" s="79" t="s">
        <v>276</v>
      </c>
    </row>
    <row r="3" spans="2:81">
      <c r="B3" s="79" t="s">
        <v>277</v>
      </c>
    </row>
    <row r="4" spans="2:81">
      <c r="B4" s="79" t="s">
        <v>278</v>
      </c>
    </row>
    <row r="6" spans="2:81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81" ht="26.25" customHeight="1">
      <c r="B7" s="140" t="s">
        <v>116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81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74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231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81" customFormat="1" ht="15.75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81" customFormat="1" ht="15.75">
      <c r="B14" s="58" t="s">
        <v>267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81" customFormat="1" ht="15.75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81" customFormat="1" ht="15.75">
      <c r="B16" s="58" t="s">
        <v>267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5.75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75">
      <c r="B18" s="58" t="s">
        <v>267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75">
      <c r="B19" s="58" t="s">
        <v>267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75">
      <c r="B20" s="58" t="s">
        <v>267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75">
      <c r="B21" s="58" t="s">
        <v>267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5.75">
      <c r="B22" s="57" t="s">
        <v>230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5.75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75">
      <c r="B24" s="58" t="s">
        <v>267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5.75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75">
      <c r="B26" s="58" t="s">
        <v>267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5.75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75">
      <c r="B28" s="58" t="s">
        <v>267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75">
      <c r="B29" s="58" t="s">
        <v>267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75">
      <c r="B30" s="58" t="s">
        <v>267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75">
      <c r="B31" s="114" t="s">
        <v>267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7" t="s">
        <v>255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79" t="s">
        <v>275</v>
      </c>
    </row>
    <row r="2" spans="2:72">
      <c r="B2" s="79" t="s">
        <v>276</v>
      </c>
    </row>
    <row r="3" spans="2:72">
      <c r="B3" s="79" t="s">
        <v>277</v>
      </c>
    </row>
    <row r="4" spans="2:72">
      <c r="B4" s="79" t="s">
        <v>278</v>
      </c>
    </row>
    <row r="6" spans="2:72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72" ht="26.25" customHeight="1">
      <c r="B7" s="140" t="s">
        <v>108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247</v>
      </c>
      <c r="L8" s="24" t="s">
        <v>243</v>
      </c>
      <c r="M8" s="24" t="s">
        <v>131</v>
      </c>
      <c r="N8" s="24" t="s">
        <v>68</v>
      </c>
      <c r="O8" s="47" t="s">
        <v>169</v>
      </c>
      <c r="P8" s="25" t="s">
        <v>171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249</v>
      </c>
      <c r="L9" s="26" t="s">
        <v>75</v>
      </c>
      <c r="M9" s="26" t="s">
        <v>241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8"/>
      <c r="G11" s="82"/>
      <c r="H11" s="82"/>
      <c r="I11" s="106"/>
      <c r="J11" s="106"/>
      <c r="K11" s="93"/>
      <c r="L11" s="93"/>
      <c r="M11" s="93"/>
      <c r="N11" s="109"/>
      <c r="O11" s="109"/>
      <c r="P11" s="10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231</v>
      </c>
      <c r="C12" s="112"/>
      <c r="D12" s="112"/>
      <c r="E12" s="112"/>
      <c r="F12" s="89"/>
      <c r="G12" s="112"/>
      <c r="H12" s="112"/>
      <c r="I12" s="107"/>
      <c r="J12" s="107"/>
      <c r="K12" s="86"/>
      <c r="L12" s="86"/>
      <c r="M12" s="86"/>
      <c r="N12" s="107"/>
      <c r="O12" s="107"/>
      <c r="P12" s="107"/>
    </row>
    <row r="13" spans="2:72" customFormat="1" ht="15.75">
      <c r="B13" s="65" t="s">
        <v>267</v>
      </c>
      <c r="C13" s="111"/>
      <c r="D13" s="111"/>
      <c r="E13" s="111"/>
      <c r="F13" s="90"/>
      <c r="G13" s="111"/>
      <c r="H13" s="111"/>
      <c r="I13" s="108"/>
      <c r="J13" s="108"/>
      <c r="K13" s="87"/>
      <c r="L13" s="87"/>
      <c r="M13" s="87"/>
      <c r="N13" s="108"/>
      <c r="O13" s="108"/>
      <c r="P13" s="108"/>
    </row>
    <row r="14" spans="2:72" customFormat="1" ht="15.75">
      <c r="B14" s="65" t="s">
        <v>267</v>
      </c>
      <c r="C14" s="111"/>
      <c r="D14" s="111"/>
      <c r="E14" s="111"/>
      <c r="F14" s="90"/>
      <c r="G14" s="111"/>
      <c r="H14" s="111"/>
      <c r="I14" s="108"/>
      <c r="J14" s="108"/>
      <c r="K14" s="87"/>
      <c r="L14" s="87"/>
      <c r="M14" s="87"/>
      <c r="N14" s="108"/>
      <c r="O14" s="108"/>
      <c r="P14" s="108"/>
    </row>
    <row r="15" spans="2:72" customFormat="1" ht="15.75">
      <c r="B15" s="65" t="s">
        <v>267</v>
      </c>
      <c r="C15" s="111"/>
      <c r="D15" s="111"/>
      <c r="E15" s="111"/>
      <c r="F15" s="90"/>
      <c r="G15" s="111"/>
      <c r="H15" s="111"/>
      <c r="I15" s="108"/>
      <c r="J15" s="108"/>
      <c r="K15" s="87"/>
      <c r="L15" s="87"/>
      <c r="M15" s="87"/>
      <c r="N15" s="108"/>
      <c r="O15" s="108"/>
      <c r="P15" s="108"/>
    </row>
    <row r="16" spans="2:72" customFormat="1" ht="15.75">
      <c r="B16" s="65" t="s">
        <v>267</v>
      </c>
      <c r="C16" s="111"/>
      <c r="D16" s="111"/>
      <c r="E16" s="111"/>
      <c r="F16" s="90"/>
      <c r="G16" s="111"/>
      <c r="H16" s="111"/>
      <c r="I16" s="108"/>
      <c r="J16" s="108"/>
      <c r="K16" s="87"/>
      <c r="L16" s="87"/>
      <c r="M16" s="87"/>
      <c r="N16" s="108"/>
      <c r="O16" s="108"/>
      <c r="P16" s="108"/>
    </row>
    <row r="17" spans="1:16" customFormat="1" ht="15.75">
      <c r="B17" s="65" t="s">
        <v>267</v>
      </c>
      <c r="C17" s="111"/>
      <c r="D17" s="111"/>
      <c r="E17" s="111"/>
      <c r="F17" s="90"/>
      <c r="G17" s="111"/>
      <c r="H17" s="111"/>
      <c r="I17" s="108"/>
      <c r="J17" s="108"/>
      <c r="K17" s="87"/>
      <c r="L17" s="87"/>
      <c r="M17" s="87"/>
      <c r="N17" s="108"/>
      <c r="O17" s="108"/>
      <c r="P17" s="108"/>
    </row>
    <row r="18" spans="1:16" customFormat="1" ht="15.75">
      <c r="B18" s="55" t="s">
        <v>230</v>
      </c>
      <c r="C18" s="112"/>
      <c r="D18" s="112"/>
      <c r="E18" s="112"/>
      <c r="F18" s="89"/>
      <c r="G18" s="112"/>
      <c r="H18" s="112"/>
      <c r="I18" s="107"/>
      <c r="J18" s="107"/>
      <c r="K18" s="86"/>
      <c r="L18" s="86"/>
      <c r="M18" s="86"/>
      <c r="N18" s="107"/>
      <c r="O18" s="107"/>
      <c r="P18" s="107"/>
    </row>
    <row r="19" spans="1:16" customFormat="1" ht="15.75">
      <c r="B19" s="55" t="s">
        <v>76</v>
      </c>
      <c r="C19" s="112"/>
      <c r="D19" s="112"/>
      <c r="E19" s="112"/>
      <c r="F19" s="89"/>
      <c r="G19" s="112"/>
      <c r="H19" s="112"/>
      <c r="I19" s="107"/>
      <c r="J19" s="107"/>
      <c r="K19" s="86"/>
      <c r="L19" s="86"/>
      <c r="M19" s="86"/>
      <c r="N19" s="107"/>
      <c r="O19" s="107"/>
      <c r="P19" s="107"/>
    </row>
    <row r="20" spans="1:16" customFormat="1" ht="15.75">
      <c r="B20" s="65" t="s">
        <v>267</v>
      </c>
      <c r="C20" s="111"/>
      <c r="D20" s="111"/>
      <c r="E20" s="111"/>
      <c r="F20" s="90"/>
      <c r="G20" s="111"/>
      <c r="H20" s="111"/>
      <c r="I20" s="108"/>
      <c r="J20" s="108"/>
      <c r="K20" s="87"/>
      <c r="L20" s="87"/>
      <c r="M20" s="87"/>
      <c r="N20" s="108"/>
      <c r="O20" s="108"/>
      <c r="P20" s="108"/>
    </row>
    <row r="21" spans="1:16" customFormat="1" ht="15.75">
      <c r="B21" s="55" t="s">
        <v>376</v>
      </c>
      <c r="C21" s="112"/>
      <c r="D21" s="112"/>
      <c r="E21" s="112"/>
      <c r="F21" s="89"/>
      <c r="G21" s="112"/>
      <c r="H21" s="112"/>
      <c r="I21" s="107"/>
      <c r="J21" s="107"/>
      <c r="K21" s="86"/>
      <c r="L21" s="86"/>
      <c r="M21" s="86"/>
      <c r="N21" s="107"/>
      <c r="O21" s="107"/>
      <c r="P21" s="107"/>
    </row>
    <row r="22" spans="1:16" customFormat="1" ht="15.75">
      <c r="B22" s="118" t="s">
        <v>267</v>
      </c>
      <c r="C22" s="111"/>
      <c r="D22" s="111"/>
      <c r="E22" s="111"/>
      <c r="F22" s="90"/>
      <c r="G22" s="111"/>
      <c r="H22" s="111"/>
      <c r="I22" s="108"/>
      <c r="J22" s="108"/>
      <c r="K22" s="87"/>
      <c r="L22" s="87"/>
      <c r="M22" s="87"/>
      <c r="N22" s="108"/>
      <c r="O22" s="108"/>
      <c r="P22" s="108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7" t="s">
        <v>255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79" t="s">
        <v>275</v>
      </c>
    </row>
    <row r="2" spans="2:65">
      <c r="B2" s="79" t="s">
        <v>276</v>
      </c>
    </row>
    <row r="3" spans="2:65">
      <c r="B3" s="79" t="s">
        <v>277</v>
      </c>
    </row>
    <row r="4" spans="2:65">
      <c r="B4" s="79" t="s">
        <v>278</v>
      </c>
    </row>
    <row r="6" spans="2:65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65" ht="26.25" customHeight="1">
      <c r="B7" s="140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172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J11" s="1"/>
      <c r="BM11" s="1"/>
    </row>
    <row r="12" spans="2:65" customFormat="1" ht="20.25" customHeight="1">
      <c r="B12" s="57" t="s">
        <v>231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65" customFormat="1" ht="15.75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65" customFormat="1" ht="15.75">
      <c r="B14" s="65" t="s">
        <v>267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65" customFormat="1" ht="15.75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65" customFormat="1" ht="15.75">
      <c r="B16" s="65" t="s">
        <v>267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5.75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75">
      <c r="B18" s="65" t="s">
        <v>267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5.75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75">
      <c r="B20" s="65" t="s">
        <v>267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5.75">
      <c r="B21" s="57" t="s">
        <v>230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75">
      <c r="B22" s="57" t="s">
        <v>83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75">
      <c r="B23" s="65" t="s">
        <v>267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5.75">
      <c r="B24" s="57" t="s">
        <v>84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75">
      <c r="B25" s="118" t="s">
        <v>267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7" t="s">
        <v>255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79" t="s">
        <v>275</v>
      </c>
    </row>
    <row r="2" spans="2:81">
      <c r="B2" s="79" t="s">
        <v>276</v>
      </c>
    </row>
    <row r="3" spans="2:81">
      <c r="B3" s="79" t="s">
        <v>277</v>
      </c>
    </row>
    <row r="4" spans="2:81">
      <c r="B4" s="79" t="s">
        <v>278</v>
      </c>
    </row>
    <row r="6" spans="2:81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2:81" ht="26.25" customHeight="1">
      <c r="B7" s="140" t="s">
        <v>110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2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172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Z11" s="1"/>
      <c r="CC11" s="1"/>
    </row>
    <row r="12" spans="2:81" customFormat="1" ht="17.25" customHeight="1">
      <c r="B12" s="57" t="s">
        <v>231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81" customFormat="1" ht="15.75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81" customFormat="1" ht="15.75">
      <c r="B14" s="65" t="s">
        <v>267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81" customFormat="1" ht="15.75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81" customFormat="1" ht="15.75">
      <c r="B16" s="65" t="s">
        <v>267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5.75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75">
      <c r="B18" s="65" t="s">
        <v>267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5.75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75">
      <c r="B20" s="65" t="s">
        <v>267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5.75">
      <c r="B21" s="57" t="s">
        <v>230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75">
      <c r="B22" s="57" t="s">
        <v>85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75">
      <c r="B23" s="65" t="s">
        <v>267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5.75">
      <c r="B24" s="57" t="s">
        <v>86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75">
      <c r="B25" s="118" t="s">
        <v>267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7" t="s">
        <v>255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8.42578125" style="1" customWidth="1"/>
    <col min="9" max="9" width="7.28515625" style="1" customWidth="1"/>
    <col min="10" max="10" width="8.140625" style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79" t="s">
        <v>275</v>
      </c>
    </row>
    <row r="2" spans="2:98">
      <c r="B2" s="79" t="s">
        <v>276</v>
      </c>
    </row>
    <row r="3" spans="2:98">
      <c r="B3" s="79" t="s">
        <v>277</v>
      </c>
    </row>
    <row r="4" spans="2:98">
      <c r="B4" s="79" t="s">
        <v>278</v>
      </c>
    </row>
    <row r="6" spans="2:98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2:98" ht="26.25" customHeight="1">
      <c r="B7" s="140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247</v>
      </c>
      <c r="I8" s="24" t="s">
        <v>243</v>
      </c>
      <c r="J8" s="24" t="s">
        <v>131</v>
      </c>
      <c r="K8" s="24" t="s">
        <v>68</v>
      </c>
      <c r="L8" s="47" t="s">
        <v>169</v>
      </c>
      <c r="M8" s="25" t="s">
        <v>171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249</v>
      </c>
      <c r="I9" s="26" t="s">
        <v>75</v>
      </c>
      <c r="J9" s="26" t="s">
        <v>241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/>
      <c r="I11" s="81"/>
      <c r="J11" s="81"/>
      <c r="K11" s="106"/>
      <c r="L11" s="106"/>
      <c r="M11" s="10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231</v>
      </c>
      <c r="C12" s="112"/>
      <c r="D12" s="112"/>
      <c r="E12" s="112"/>
      <c r="F12" s="112"/>
      <c r="G12" s="112"/>
      <c r="H12" s="86"/>
      <c r="I12" s="86"/>
      <c r="J12" s="86"/>
      <c r="K12" s="107"/>
      <c r="L12" s="107"/>
      <c r="M12" s="107"/>
    </row>
    <row r="13" spans="2:98" customFormat="1" ht="15.75">
      <c r="B13" s="58" t="s">
        <v>267</v>
      </c>
      <c r="C13" s="111"/>
      <c r="D13" s="111"/>
      <c r="E13" s="111"/>
      <c r="F13" s="111"/>
      <c r="G13" s="111"/>
      <c r="H13" s="87"/>
      <c r="I13" s="87"/>
      <c r="J13" s="87"/>
      <c r="K13" s="108"/>
      <c r="L13" s="108"/>
      <c r="M13" s="108"/>
    </row>
    <row r="14" spans="2:98" customFormat="1" ht="15.75">
      <c r="B14" s="57" t="s">
        <v>230</v>
      </c>
      <c r="C14" s="112"/>
      <c r="D14" s="112"/>
      <c r="E14" s="112"/>
      <c r="F14" s="112"/>
      <c r="G14" s="112"/>
      <c r="H14" s="86"/>
      <c r="I14" s="86"/>
      <c r="J14" s="86"/>
      <c r="K14" s="107"/>
      <c r="L14" s="107"/>
      <c r="M14" s="107"/>
    </row>
    <row r="15" spans="2:98" customFormat="1" ht="15.75">
      <c r="B15" s="57" t="s">
        <v>79</v>
      </c>
      <c r="C15" s="112"/>
      <c r="D15" s="112"/>
      <c r="E15" s="112"/>
      <c r="F15" s="112"/>
      <c r="G15" s="112"/>
      <c r="H15" s="86"/>
      <c r="I15" s="86"/>
      <c r="J15" s="86"/>
      <c r="K15" s="107"/>
      <c r="L15" s="107"/>
      <c r="M15" s="107"/>
    </row>
    <row r="16" spans="2:98" customFormat="1" ht="15.75">
      <c r="B16" s="58" t="s">
        <v>267</v>
      </c>
      <c r="C16" s="111"/>
      <c r="D16" s="111"/>
      <c r="E16" s="111"/>
      <c r="F16" s="111"/>
      <c r="G16" s="111"/>
      <c r="H16" s="87"/>
      <c r="I16" s="87"/>
      <c r="J16" s="87"/>
      <c r="K16" s="108"/>
      <c r="L16" s="108"/>
      <c r="M16" s="108"/>
    </row>
    <row r="17" spans="1:13" customFormat="1" ht="15.75">
      <c r="B17" s="57" t="s">
        <v>78</v>
      </c>
      <c r="C17" s="112"/>
      <c r="D17" s="112"/>
      <c r="E17" s="112"/>
      <c r="F17" s="112"/>
      <c r="G17" s="112"/>
      <c r="H17" s="86"/>
      <c r="I17" s="86"/>
      <c r="J17" s="86"/>
      <c r="K17" s="107"/>
      <c r="L17" s="107"/>
      <c r="M17" s="107"/>
    </row>
    <row r="18" spans="1:13" customFormat="1" ht="15.75">
      <c r="B18" s="114" t="s">
        <v>267</v>
      </c>
      <c r="C18" s="111"/>
      <c r="D18" s="111"/>
      <c r="E18" s="111"/>
      <c r="F18" s="111"/>
      <c r="G18" s="111"/>
      <c r="H18" s="87"/>
      <c r="I18" s="87"/>
      <c r="J18" s="87"/>
      <c r="K18" s="108"/>
      <c r="L18" s="108"/>
      <c r="M18" s="108"/>
    </row>
    <row r="19" spans="1:13" customFormat="1">
      <c r="A19" s="1"/>
      <c r="B19" s="6" t="s">
        <v>248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6" t="s">
        <v>244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6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27" t="s">
        <v>255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5" width="8.7109375" style="1" customWidth="1"/>
    <col min="6" max="6" width="8.42578125" style="1" customWidth="1"/>
    <col min="7" max="7" width="7.140625" style="1" customWidth="1"/>
    <col min="8" max="8" width="8.85546875" style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79" t="s">
        <v>275</v>
      </c>
    </row>
    <row r="2" spans="2:55">
      <c r="B2" s="79" t="s">
        <v>276</v>
      </c>
    </row>
    <row r="3" spans="2:55">
      <c r="B3" s="79" t="s">
        <v>277</v>
      </c>
    </row>
    <row r="4" spans="2:55">
      <c r="B4" s="79" t="s">
        <v>278</v>
      </c>
    </row>
    <row r="6" spans="2:55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55" ht="26.25" customHeight="1">
      <c r="B7" s="140" t="s">
        <v>117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247</v>
      </c>
      <c r="G8" s="24" t="s">
        <v>243</v>
      </c>
      <c r="H8" s="24" t="s">
        <v>131</v>
      </c>
      <c r="I8" s="24" t="s">
        <v>68</v>
      </c>
      <c r="J8" s="47" t="s">
        <v>169</v>
      </c>
      <c r="K8" s="25" t="s">
        <v>171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249</v>
      </c>
      <c r="G9" s="26" t="s">
        <v>75</v>
      </c>
      <c r="H9" s="26" t="s">
        <v>241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8"/>
      <c r="F11" s="81"/>
      <c r="G11" s="81"/>
      <c r="H11" s="81"/>
      <c r="I11" s="106"/>
      <c r="J11" s="106"/>
      <c r="K11" s="106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231</v>
      </c>
      <c r="C12" s="112"/>
      <c r="D12" s="112"/>
      <c r="E12" s="89"/>
      <c r="F12" s="86"/>
      <c r="G12" s="86"/>
      <c r="H12" s="86"/>
      <c r="I12" s="107"/>
      <c r="J12" s="107"/>
      <c r="K12" s="107"/>
    </row>
    <row r="13" spans="2:55" customFormat="1" ht="15.75">
      <c r="B13" s="55" t="s">
        <v>221</v>
      </c>
      <c r="C13" s="112"/>
      <c r="D13" s="112"/>
      <c r="E13" s="89"/>
      <c r="F13" s="86"/>
      <c r="G13" s="86"/>
      <c r="H13" s="86"/>
      <c r="I13" s="107"/>
      <c r="J13" s="107"/>
      <c r="K13" s="107"/>
    </row>
    <row r="14" spans="2:55" customFormat="1" ht="15.75">
      <c r="B14" s="58" t="s">
        <v>267</v>
      </c>
      <c r="C14" s="111"/>
      <c r="D14" s="111"/>
      <c r="E14" s="90"/>
      <c r="F14" s="87"/>
      <c r="G14" s="87"/>
      <c r="H14" s="87"/>
      <c r="I14" s="108"/>
      <c r="J14" s="108"/>
      <c r="K14" s="108"/>
    </row>
    <row r="15" spans="2:55" customFormat="1" ht="15.75">
      <c r="B15" s="55" t="s">
        <v>226</v>
      </c>
      <c r="C15" s="112"/>
      <c r="D15" s="112"/>
      <c r="E15" s="89"/>
      <c r="F15" s="86"/>
      <c r="G15" s="86"/>
      <c r="H15" s="86"/>
      <c r="I15" s="107"/>
      <c r="J15" s="107"/>
      <c r="K15" s="107"/>
    </row>
    <row r="16" spans="2:55" customFormat="1" ht="15.75">
      <c r="B16" s="58" t="s">
        <v>267</v>
      </c>
      <c r="C16" s="111"/>
      <c r="D16" s="111"/>
      <c r="E16" s="90"/>
      <c r="F16" s="87"/>
      <c r="G16" s="87"/>
      <c r="H16" s="87"/>
      <c r="I16" s="108"/>
      <c r="J16" s="108"/>
      <c r="K16" s="108"/>
    </row>
    <row r="17" spans="1:11" customFormat="1" ht="15.75">
      <c r="B17" s="55" t="s">
        <v>227</v>
      </c>
      <c r="C17" s="112"/>
      <c r="D17" s="112"/>
      <c r="E17" s="89"/>
      <c r="F17" s="86"/>
      <c r="G17" s="86"/>
      <c r="H17" s="86"/>
      <c r="I17" s="107"/>
      <c r="J17" s="107"/>
      <c r="K17" s="107"/>
    </row>
    <row r="18" spans="1:11" customFormat="1" ht="15.75">
      <c r="B18" s="58" t="s">
        <v>267</v>
      </c>
      <c r="C18" s="111"/>
      <c r="D18" s="111"/>
      <c r="E18" s="90"/>
      <c r="F18" s="87"/>
      <c r="G18" s="87"/>
      <c r="H18" s="87"/>
      <c r="I18" s="108"/>
      <c r="J18" s="108"/>
      <c r="K18" s="108"/>
    </row>
    <row r="19" spans="1:11" customFormat="1" ht="15.75">
      <c r="B19" s="55" t="s">
        <v>228</v>
      </c>
      <c r="C19" s="112"/>
      <c r="D19" s="112"/>
      <c r="E19" s="89"/>
      <c r="F19" s="86"/>
      <c r="G19" s="86"/>
      <c r="H19" s="86"/>
      <c r="I19" s="107"/>
      <c r="J19" s="107"/>
      <c r="K19" s="107"/>
    </row>
    <row r="20" spans="1:11" customFormat="1" ht="15.75">
      <c r="B20" s="58" t="s">
        <v>267</v>
      </c>
      <c r="C20" s="111"/>
      <c r="D20" s="111"/>
      <c r="E20" s="90"/>
      <c r="F20" s="87"/>
      <c r="G20" s="87"/>
      <c r="H20" s="87"/>
      <c r="I20" s="108"/>
      <c r="J20" s="108"/>
      <c r="K20" s="108"/>
    </row>
    <row r="21" spans="1:11" customFormat="1" ht="15.75">
      <c r="B21" s="55" t="s">
        <v>230</v>
      </c>
      <c r="C21" s="112"/>
      <c r="D21" s="112"/>
      <c r="E21" s="89"/>
      <c r="F21" s="86"/>
      <c r="G21" s="86"/>
      <c r="H21" s="86"/>
      <c r="I21" s="107"/>
      <c r="J21" s="107"/>
      <c r="K21" s="107"/>
    </row>
    <row r="22" spans="1:11" customFormat="1" ht="16.5" customHeight="1">
      <c r="B22" s="55" t="s">
        <v>221</v>
      </c>
      <c r="C22" s="112"/>
      <c r="D22" s="112"/>
      <c r="E22" s="89"/>
      <c r="F22" s="86"/>
      <c r="G22" s="86"/>
      <c r="H22" s="86"/>
      <c r="I22" s="107"/>
      <c r="J22" s="107"/>
      <c r="K22" s="107"/>
    </row>
    <row r="23" spans="1:11" customFormat="1" ht="16.5" customHeight="1">
      <c r="B23" s="58" t="s">
        <v>267</v>
      </c>
      <c r="C23" s="111"/>
      <c r="D23" s="111"/>
      <c r="E23" s="90"/>
      <c r="F23" s="87"/>
      <c r="G23" s="87"/>
      <c r="H23" s="87"/>
      <c r="I23" s="108"/>
      <c r="J23" s="108"/>
      <c r="K23" s="108"/>
    </row>
    <row r="24" spans="1:11" customFormat="1" ht="16.5" customHeight="1">
      <c r="B24" s="55" t="s">
        <v>226</v>
      </c>
      <c r="C24" s="112"/>
      <c r="D24" s="112"/>
      <c r="E24" s="89"/>
      <c r="F24" s="86"/>
      <c r="G24" s="86"/>
      <c r="H24" s="86"/>
      <c r="I24" s="107"/>
      <c r="J24" s="107"/>
      <c r="K24" s="107"/>
    </row>
    <row r="25" spans="1:11" customFormat="1" ht="15.75">
      <c r="B25" s="58" t="s">
        <v>267</v>
      </c>
      <c r="C25" s="111"/>
      <c r="D25" s="111"/>
      <c r="E25" s="90"/>
      <c r="F25" s="87"/>
      <c r="G25" s="87"/>
      <c r="H25" s="87"/>
      <c r="I25" s="108"/>
      <c r="J25" s="108"/>
      <c r="K25" s="108"/>
    </row>
    <row r="26" spans="1:11" customFormat="1" ht="15.75">
      <c r="B26" s="55" t="s">
        <v>227</v>
      </c>
      <c r="C26" s="112"/>
      <c r="D26" s="112"/>
      <c r="E26" s="89"/>
      <c r="F26" s="86"/>
      <c r="G26" s="86"/>
      <c r="H26" s="86"/>
      <c r="I26" s="107"/>
      <c r="J26" s="107"/>
      <c r="K26" s="107"/>
    </row>
    <row r="27" spans="1:11" customFormat="1" ht="15.75">
      <c r="B27" s="58" t="s">
        <v>267</v>
      </c>
      <c r="C27" s="111"/>
      <c r="D27" s="111"/>
      <c r="E27" s="90"/>
      <c r="F27" s="87"/>
      <c r="G27" s="87"/>
      <c r="H27" s="87"/>
      <c r="I27" s="108"/>
      <c r="J27" s="108"/>
      <c r="K27" s="108"/>
    </row>
    <row r="28" spans="1:11" customFormat="1" ht="15.75">
      <c r="B28" s="55" t="s">
        <v>228</v>
      </c>
      <c r="C28" s="112"/>
      <c r="D28" s="112"/>
      <c r="E28" s="89"/>
      <c r="F28" s="86"/>
      <c r="G28" s="86"/>
      <c r="H28" s="86"/>
      <c r="I28" s="107"/>
      <c r="J28" s="107"/>
      <c r="K28" s="107"/>
    </row>
    <row r="29" spans="1:11" customFormat="1" ht="15.75">
      <c r="B29" s="114" t="s">
        <v>267</v>
      </c>
      <c r="C29" s="111"/>
      <c r="D29" s="111"/>
      <c r="E29" s="90"/>
      <c r="F29" s="87"/>
      <c r="G29" s="87"/>
      <c r="H29" s="87"/>
      <c r="I29" s="108"/>
      <c r="J29" s="108"/>
      <c r="K29" s="108"/>
    </row>
    <row r="30" spans="1:11" customFormat="1">
      <c r="A30" s="1"/>
      <c r="B30" s="6" t="s">
        <v>248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6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6" t="s">
        <v>244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6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27" t="s">
        <v>255</v>
      </c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79" t="s">
        <v>275</v>
      </c>
    </row>
    <row r="2" spans="1:59">
      <c r="B2" s="79" t="s">
        <v>276</v>
      </c>
    </row>
    <row r="3" spans="1:59">
      <c r="B3" s="79" t="s">
        <v>277</v>
      </c>
    </row>
    <row r="4" spans="1:59">
      <c r="B4" s="79" t="s">
        <v>278</v>
      </c>
    </row>
    <row r="6" spans="1:59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59" ht="26.25" customHeight="1">
      <c r="B7" s="140" t="s">
        <v>118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M11" s="1"/>
      <c r="N11" s="1"/>
      <c r="O11" s="1"/>
      <c r="P11" s="1"/>
      <c r="BG11" s="1"/>
    </row>
    <row r="12" spans="1:59" customFormat="1" ht="21" customHeight="1">
      <c r="B12" s="57" t="s">
        <v>372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1:59" customFormat="1" ht="15.75">
      <c r="B13" s="63" t="s">
        <v>267</v>
      </c>
      <c r="C13" s="111"/>
      <c r="D13" s="111"/>
      <c r="E13" s="111"/>
      <c r="F13" s="90"/>
      <c r="G13" s="87"/>
      <c r="H13" s="87"/>
      <c r="I13" s="87"/>
      <c r="J13" s="108"/>
      <c r="K13" s="108"/>
      <c r="L13" s="108"/>
    </row>
    <row r="14" spans="1:59" customFormat="1" ht="15.75">
      <c r="B14" s="57" t="s">
        <v>232</v>
      </c>
      <c r="C14" s="112"/>
      <c r="D14" s="112"/>
      <c r="E14" s="112"/>
      <c r="F14" s="89"/>
      <c r="G14" s="86"/>
      <c r="H14" s="86"/>
      <c r="I14" s="86"/>
      <c r="J14" s="107"/>
      <c r="K14" s="107"/>
      <c r="L14" s="107"/>
    </row>
    <row r="15" spans="1:59" customFormat="1" ht="15.75">
      <c r="B15" s="116" t="s">
        <v>267</v>
      </c>
      <c r="C15" s="111"/>
      <c r="D15" s="111"/>
      <c r="E15" s="111"/>
      <c r="F15" s="90"/>
      <c r="G15" s="87"/>
      <c r="H15" s="87"/>
      <c r="I15" s="87"/>
      <c r="J15" s="108"/>
      <c r="K15" s="108"/>
      <c r="L15" s="108"/>
    </row>
    <row r="16" spans="1:59" customFormat="1">
      <c r="A16" s="1"/>
      <c r="B16" s="6" t="s">
        <v>248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7" t="s">
        <v>255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79" t="s">
        <v>275</v>
      </c>
    </row>
    <row r="2" spans="2:52">
      <c r="B2" s="79" t="s">
        <v>276</v>
      </c>
    </row>
    <row r="3" spans="2:52">
      <c r="B3" s="79" t="s">
        <v>277</v>
      </c>
    </row>
    <row r="4" spans="2:52">
      <c r="B4" s="79" t="s">
        <v>278</v>
      </c>
    </row>
    <row r="6" spans="2:52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52" ht="26.25" customHeight="1">
      <c r="B7" s="140" t="s">
        <v>119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AZ11" s="1"/>
    </row>
    <row r="12" spans="2:52" customFormat="1" ht="19.5" customHeight="1">
      <c r="B12" s="57" t="s">
        <v>234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2:52" customFormat="1" ht="15.75">
      <c r="B13" s="57" t="s">
        <v>218</v>
      </c>
      <c r="C13" s="112"/>
      <c r="D13" s="112"/>
      <c r="E13" s="112"/>
      <c r="F13" s="89"/>
      <c r="G13" s="86"/>
      <c r="H13" s="86"/>
      <c r="I13" s="86"/>
      <c r="J13" s="107"/>
      <c r="K13" s="107"/>
      <c r="L13" s="107"/>
    </row>
    <row r="14" spans="2:52" customFormat="1" ht="15.75">
      <c r="B14" s="65" t="s">
        <v>267</v>
      </c>
      <c r="C14" s="111"/>
      <c r="D14" s="111"/>
      <c r="E14" s="111"/>
      <c r="F14" s="90"/>
      <c r="G14" s="87"/>
      <c r="H14" s="87"/>
      <c r="I14" s="87"/>
      <c r="J14" s="108"/>
      <c r="K14" s="108"/>
      <c r="L14" s="108"/>
    </row>
    <row r="15" spans="2:52" customFormat="1" ht="15.75">
      <c r="B15" s="57" t="s">
        <v>377</v>
      </c>
      <c r="C15" s="112"/>
      <c r="D15" s="112"/>
      <c r="E15" s="112"/>
      <c r="F15" s="89"/>
      <c r="G15" s="86"/>
      <c r="H15" s="86"/>
      <c r="I15" s="86"/>
      <c r="J15" s="107"/>
      <c r="K15" s="107"/>
      <c r="L15" s="107"/>
    </row>
    <row r="16" spans="2:52" customFormat="1" ht="15.75">
      <c r="B16" s="65" t="s">
        <v>267</v>
      </c>
      <c r="C16" s="111"/>
      <c r="D16" s="111"/>
      <c r="E16" s="111"/>
      <c r="F16" s="90"/>
      <c r="G16" s="87"/>
      <c r="H16" s="87"/>
      <c r="I16" s="87"/>
      <c r="J16" s="108"/>
      <c r="K16" s="108"/>
      <c r="L16" s="108"/>
    </row>
    <row r="17" spans="2:12" customFormat="1" ht="15.75">
      <c r="B17" s="57" t="s">
        <v>222</v>
      </c>
      <c r="C17" s="112"/>
      <c r="D17" s="112"/>
      <c r="E17" s="112"/>
      <c r="F17" s="89"/>
      <c r="G17" s="86"/>
      <c r="H17" s="86"/>
      <c r="I17" s="86"/>
      <c r="J17" s="107"/>
      <c r="K17" s="107"/>
      <c r="L17" s="107"/>
    </row>
    <row r="18" spans="2:12" customFormat="1" ht="15.75">
      <c r="B18" s="65" t="s">
        <v>267</v>
      </c>
      <c r="C18" s="111"/>
      <c r="D18" s="111"/>
      <c r="E18" s="111"/>
      <c r="F18" s="90"/>
      <c r="G18" s="87"/>
      <c r="H18" s="87"/>
      <c r="I18" s="87"/>
      <c r="J18" s="108"/>
      <c r="K18" s="108"/>
      <c r="L18" s="108"/>
    </row>
    <row r="19" spans="2:12" customFormat="1" ht="15.75">
      <c r="B19" s="57" t="s">
        <v>219</v>
      </c>
      <c r="C19" s="112"/>
      <c r="D19" s="112"/>
      <c r="E19" s="112"/>
      <c r="F19" s="89"/>
      <c r="G19" s="86"/>
      <c r="H19" s="86"/>
      <c r="I19" s="86"/>
      <c r="J19" s="107"/>
      <c r="K19" s="107"/>
      <c r="L19" s="107"/>
    </row>
    <row r="20" spans="2:12" customFormat="1" ht="15.75">
      <c r="B20" s="65" t="s">
        <v>267</v>
      </c>
      <c r="C20" s="111"/>
      <c r="D20" s="111"/>
      <c r="E20" s="111"/>
      <c r="F20" s="90"/>
      <c r="G20" s="87"/>
      <c r="H20" s="87"/>
      <c r="I20" s="87"/>
      <c r="J20" s="108"/>
      <c r="K20" s="108"/>
      <c r="L20" s="108"/>
    </row>
    <row r="21" spans="2:12" customFormat="1" ht="15.75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  <c r="L21" s="107"/>
    </row>
    <row r="22" spans="2:12" customFormat="1" ht="15.75">
      <c r="B22" s="65" t="s">
        <v>267</v>
      </c>
      <c r="C22" s="111"/>
      <c r="D22" s="111"/>
      <c r="E22" s="111"/>
      <c r="F22" s="90"/>
      <c r="G22" s="87"/>
      <c r="H22" s="87"/>
      <c r="I22" s="87"/>
      <c r="J22" s="108"/>
      <c r="K22" s="108"/>
      <c r="L22" s="108"/>
    </row>
    <row r="23" spans="2:12" customFormat="1" ht="15.75">
      <c r="B23" s="57" t="s">
        <v>233</v>
      </c>
      <c r="C23" s="112"/>
      <c r="D23" s="112"/>
      <c r="E23" s="112"/>
      <c r="F23" s="89"/>
      <c r="G23" s="86"/>
      <c r="H23" s="86"/>
      <c r="I23" s="86"/>
      <c r="J23" s="107"/>
      <c r="K23" s="107"/>
      <c r="L23" s="107"/>
    </row>
    <row r="24" spans="2:12" customFormat="1" ht="15.75">
      <c r="B24" s="57" t="s">
        <v>218</v>
      </c>
      <c r="C24" s="112"/>
      <c r="D24" s="112"/>
      <c r="E24" s="112"/>
      <c r="F24" s="89"/>
      <c r="G24" s="86"/>
      <c r="H24" s="86"/>
      <c r="I24" s="86"/>
      <c r="J24" s="107"/>
      <c r="K24" s="107"/>
      <c r="L24" s="107"/>
    </row>
    <row r="25" spans="2:12" customFormat="1" ht="15.75">
      <c r="B25" s="65" t="s">
        <v>267</v>
      </c>
      <c r="C25" s="111"/>
      <c r="D25" s="111"/>
      <c r="E25" s="111"/>
      <c r="F25" s="90"/>
      <c r="G25" s="87"/>
      <c r="H25" s="87"/>
      <c r="I25" s="87"/>
      <c r="J25" s="108"/>
      <c r="K25" s="108"/>
      <c r="L25" s="108"/>
    </row>
    <row r="26" spans="2:12" customFormat="1" ht="15.75">
      <c r="B26" s="57" t="s">
        <v>223</v>
      </c>
      <c r="C26" s="112"/>
      <c r="D26" s="112"/>
      <c r="E26" s="112"/>
      <c r="F26" s="89"/>
      <c r="G26" s="86"/>
      <c r="H26" s="86"/>
      <c r="I26" s="86"/>
      <c r="J26" s="107"/>
      <c r="K26" s="107"/>
      <c r="L26" s="107"/>
    </row>
    <row r="27" spans="2:12" customFormat="1" ht="15.75">
      <c r="B27" s="65" t="s">
        <v>267</v>
      </c>
      <c r="C27" s="111"/>
      <c r="D27" s="111"/>
      <c r="E27" s="111"/>
      <c r="F27" s="90"/>
      <c r="G27" s="87"/>
      <c r="H27" s="87"/>
      <c r="I27" s="87"/>
      <c r="J27" s="108"/>
      <c r="K27" s="108"/>
      <c r="L27" s="108"/>
    </row>
    <row r="28" spans="2:12" customFormat="1" ht="15.75">
      <c r="B28" s="57" t="s">
        <v>219</v>
      </c>
      <c r="C28" s="112"/>
      <c r="D28" s="112"/>
      <c r="E28" s="112"/>
      <c r="F28" s="89"/>
      <c r="G28" s="86"/>
      <c r="H28" s="86"/>
      <c r="I28" s="86"/>
      <c r="J28" s="107"/>
      <c r="K28" s="107"/>
      <c r="L28" s="107"/>
    </row>
    <row r="29" spans="2:12" customFormat="1" ht="15.75">
      <c r="B29" s="65" t="s">
        <v>267</v>
      </c>
      <c r="C29" s="111"/>
      <c r="D29" s="111"/>
      <c r="E29" s="111"/>
      <c r="F29" s="90"/>
      <c r="G29" s="87"/>
      <c r="H29" s="87"/>
      <c r="I29" s="87"/>
      <c r="J29" s="108"/>
      <c r="K29" s="108"/>
      <c r="L29" s="108"/>
    </row>
    <row r="30" spans="2:12" customFormat="1" ht="15.75">
      <c r="B30" s="57" t="s">
        <v>220</v>
      </c>
      <c r="C30" s="112"/>
      <c r="D30" s="112"/>
      <c r="E30" s="112"/>
      <c r="F30" s="89"/>
      <c r="G30" s="86"/>
      <c r="H30" s="86"/>
      <c r="I30" s="86"/>
      <c r="J30" s="107"/>
      <c r="K30" s="107"/>
      <c r="L30" s="107"/>
    </row>
    <row r="31" spans="2:12" customFormat="1" ht="15.75">
      <c r="B31" s="65" t="s">
        <v>267</v>
      </c>
      <c r="C31" s="111"/>
      <c r="D31" s="111"/>
      <c r="E31" s="111"/>
      <c r="F31" s="90"/>
      <c r="G31" s="87"/>
      <c r="H31" s="87"/>
      <c r="I31" s="87"/>
      <c r="J31" s="108"/>
      <c r="K31" s="108"/>
      <c r="L31" s="108"/>
    </row>
    <row r="32" spans="2:12" customFormat="1" ht="15.75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  <c r="L32" s="107"/>
    </row>
    <row r="33" spans="1:12" customFormat="1" ht="15.75">
      <c r="B33" s="118" t="s">
        <v>267</v>
      </c>
      <c r="C33" s="111"/>
      <c r="D33" s="111"/>
      <c r="E33" s="111"/>
      <c r="F33" s="90"/>
      <c r="G33" s="87"/>
      <c r="H33" s="87"/>
      <c r="I33" s="87"/>
      <c r="J33" s="108"/>
      <c r="K33" s="108"/>
      <c r="L33" s="108"/>
    </row>
    <row r="34" spans="1:12" customFormat="1">
      <c r="A34" s="1"/>
      <c r="B34" s="6" t="s">
        <v>248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7" t="s">
        <v>255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zoomScaleNormal="100" workbookViewId="0">
      <selection activeCell="G22" sqref="G2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79" t="s">
        <v>275</v>
      </c>
    </row>
    <row r="2" spans="2:13">
      <c r="B2" s="79" t="s">
        <v>276</v>
      </c>
    </row>
    <row r="3" spans="2:13">
      <c r="B3" s="79" t="s">
        <v>277</v>
      </c>
    </row>
    <row r="4" spans="2:13">
      <c r="B4" s="79" t="s">
        <v>278</v>
      </c>
    </row>
    <row r="5" spans="2:13">
      <c r="B5" s="80"/>
    </row>
    <row r="6" spans="2:13" ht="26.25" customHeight="1">
      <c r="B6" s="128" t="s">
        <v>195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169</v>
      </c>
      <c r="L7" s="13" t="s">
        <v>170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241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6"/>
      <c r="I10" s="106"/>
      <c r="J10" s="81">
        <v>2387.7199999999998</v>
      </c>
      <c r="K10" s="106"/>
      <c r="L10" s="106">
        <v>6.6600000000000006E-2</v>
      </c>
    </row>
    <row r="11" spans="2:13" customFormat="1" ht="15.75">
      <c r="B11" s="55" t="s">
        <v>231</v>
      </c>
      <c r="C11" s="112"/>
      <c r="D11" s="112"/>
      <c r="E11" s="112"/>
      <c r="F11" s="112"/>
      <c r="G11" s="112"/>
      <c r="H11" s="107"/>
      <c r="I11" s="107"/>
      <c r="J11" s="86">
        <v>2387.7199999999998</v>
      </c>
      <c r="K11" s="107"/>
      <c r="L11" s="107">
        <v>6.6600000000000006E-2</v>
      </c>
    </row>
    <row r="12" spans="2:13" customFormat="1" ht="15.75">
      <c r="B12" s="55" t="s">
        <v>266</v>
      </c>
      <c r="C12" s="112"/>
      <c r="D12" s="112"/>
      <c r="E12" s="112"/>
      <c r="F12" s="112"/>
      <c r="G12" s="112"/>
      <c r="H12" s="107"/>
      <c r="I12" s="107"/>
      <c r="J12" s="86">
        <v>2376.08</v>
      </c>
      <c r="K12" s="107"/>
      <c r="L12" s="107">
        <v>6.6299999999999998E-2</v>
      </c>
    </row>
    <row r="13" spans="2:13" customFormat="1" ht="15.75">
      <c r="B13" s="56" t="s">
        <v>382</v>
      </c>
      <c r="C13" s="111">
        <v>9020015</v>
      </c>
      <c r="D13" s="111">
        <v>31</v>
      </c>
      <c r="E13" s="111" t="s">
        <v>383</v>
      </c>
      <c r="F13" s="111" t="s">
        <v>297</v>
      </c>
      <c r="G13" s="111" t="s">
        <v>164</v>
      </c>
      <c r="H13" s="108">
        <v>0</v>
      </c>
      <c r="I13" s="108">
        <v>0</v>
      </c>
      <c r="J13" s="87">
        <v>548.04999999999995</v>
      </c>
      <c r="K13" s="108">
        <f>+J13/$J$10</f>
        <v>0.22952858794163469</v>
      </c>
      <c r="L13" s="108">
        <f>J13/'סכום נכסי הקרן'!$C$42</f>
        <v>1.5268823794903796E-2</v>
      </c>
    </row>
    <row r="14" spans="2:13" customFormat="1" ht="15.75">
      <c r="B14" s="56" t="s">
        <v>384</v>
      </c>
      <c r="C14" s="111">
        <v>11010043</v>
      </c>
      <c r="D14" s="111">
        <v>12</v>
      </c>
      <c r="E14" s="111" t="s">
        <v>296</v>
      </c>
      <c r="F14" s="111" t="s">
        <v>297</v>
      </c>
      <c r="G14" s="111" t="s">
        <v>164</v>
      </c>
      <c r="H14" s="108">
        <v>0</v>
      </c>
      <c r="I14" s="108">
        <v>0</v>
      </c>
      <c r="J14" s="87">
        <v>1828.03</v>
      </c>
      <c r="K14" s="108">
        <f>+J14/$J$10</f>
        <v>0.76559646859765806</v>
      </c>
      <c r="L14" s="108">
        <f>J14/'סכום נכסי הקרן'!$C$42</f>
        <v>5.0929418778939861E-2</v>
      </c>
    </row>
    <row r="15" spans="2:13" customFormat="1" ht="15.75">
      <c r="B15" s="55" t="s">
        <v>268</v>
      </c>
      <c r="C15" s="112"/>
      <c r="D15" s="112"/>
      <c r="E15" s="112"/>
      <c r="F15" s="112"/>
      <c r="G15" s="112"/>
      <c r="H15" s="107"/>
      <c r="I15" s="107"/>
      <c r="J15" s="86">
        <v>11.64</v>
      </c>
      <c r="K15" s="107"/>
      <c r="L15" s="107">
        <v>2.9999999999999997E-4</v>
      </c>
    </row>
    <row r="16" spans="2:13" customFormat="1" ht="15.75">
      <c r="B16" s="56" t="s">
        <v>269</v>
      </c>
      <c r="C16" s="111">
        <v>1</v>
      </c>
      <c r="D16" s="111">
        <v>12</v>
      </c>
      <c r="E16" s="111" t="s">
        <v>296</v>
      </c>
      <c r="F16" s="111" t="s">
        <v>297</v>
      </c>
      <c r="G16" s="111" t="s">
        <v>163</v>
      </c>
      <c r="H16" s="108">
        <v>0</v>
      </c>
      <c r="I16" s="108">
        <v>0</v>
      </c>
      <c r="J16" s="87">
        <v>11.64</v>
      </c>
      <c r="K16" s="108">
        <v>4.8999999999999998E-3</v>
      </c>
      <c r="L16" s="108">
        <v>2.9999999999999997E-4</v>
      </c>
    </row>
    <row r="17" spans="1:12" customFormat="1" ht="15.75">
      <c r="B17" s="55" t="s">
        <v>270</v>
      </c>
      <c r="C17" s="112"/>
      <c r="D17" s="112"/>
      <c r="E17" s="112"/>
      <c r="F17" s="112"/>
      <c r="G17" s="112"/>
      <c r="H17" s="107"/>
      <c r="I17" s="107"/>
      <c r="J17" s="86"/>
      <c r="K17" s="107"/>
      <c r="L17" s="107"/>
    </row>
    <row r="18" spans="1:12" customFormat="1" ht="15.75">
      <c r="B18" s="56" t="s">
        <v>267</v>
      </c>
      <c r="C18" s="111"/>
      <c r="D18" s="111"/>
      <c r="E18" s="111"/>
      <c r="F18" s="111"/>
      <c r="G18" s="111"/>
      <c r="H18" s="108"/>
      <c r="I18" s="108"/>
      <c r="J18" s="87"/>
      <c r="K18" s="108"/>
      <c r="L18" s="108"/>
    </row>
    <row r="19" spans="1:12" customFormat="1" ht="15.75">
      <c r="B19" s="55" t="s">
        <v>271</v>
      </c>
      <c r="C19" s="112"/>
      <c r="D19" s="112"/>
      <c r="E19" s="112"/>
      <c r="F19" s="112"/>
      <c r="G19" s="112"/>
      <c r="H19" s="107"/>
      <c r="I19" s="107"/>
      <c r="J19" s="86"/>
      <c r="K19" s="107"/>
      <c r="L19" s="107"/>
    </row>
    <row r="20" spans="1:12" customFormat="1" ht="15.75">
      <c r="B20" s="56" t="s">
        <v>267</v>
      </c>
      <c r="C20" s="111"/>
      <c r="D20" s="111"/>
      <c r="E20" s="111"/>
      <c r="F20" s="111"/>
      <c r="G20" s="111"/>
      <c r="H20" s="108"/>
      <c r="I20" s="108"/>
      <c r="J20" s="87"/>
      <c r="K20" s="108"/>
      <c r="L20" s="108"/>
    </row>
    <row r="21" spans="1:12" customFormat="1" ht="15.75">
      <c r="B21" s="55" t="s">
        <v>272</v>
      </c>
      <c r="C21" s="112"/>
      <c r="D21" s="112"/>
      <c r="E21" s="112"/>
      <c r="F21" s="112"/>
      <c r="G21" s="112"/>
      <c r="H21" s="107"/>
      <c r="I21" s="107"/>
      <c r="J21" s="86"/>
      <c r="K21" s="107"/>
      <c r="L21" s="107"/>
    </row>
    <row r="22" spans="1:12" customFormat="1" ht="15.75">
      <c r="B22" s="56" t="s">
        <v>267</v>
      </c>
      <c r="C22" s="111"/>
      <c r="D22" s="111"/>
      <c r="E22" s="111"/>
      <c r="F22" s="111"/>
      <c r="G22" s="111"/>
      <c r="H22" s="108"/>
      <c r="I22" s="108"/>
      <c r="J22" s="87"/>
      <c r="K22" s="108"/>
      <c r="L22" s="108"/>
    </row>
    <row r="23" spans="1:12" customFormat="1" ht="15.75">
      <c r="B23" s="55" t="s">
        <v>273</v>
      </c>
      <c r="C23" s="112"/>
      <c r="D23" s="112"/>
      <c r="E23" s="112"/>
      <c r="F23" s="112"/>
      <c r="G23" s="112"/>
      <c r="H23" s="107"/>
      <c r="I23" s="107"/>
      <c r="J23" s="86"/>
      <c r="K23" s="107"/>
      <c r="L23" s="107"/>
    </row>
    <row r="24" spans="1:12" customFormat="1" ht="15.75">
      <c r="B24" s="56" t="s">
        <v>267</v>
      </c>
      <c r="C24" s="111"/>
      <c r="D24" s="111"/>
      <c r="E24" s="111"/>
      <c r="F24" s="111"/>
      <c r="G24" s="111"/>
      <c r="H24" s="108"/>
      <c r="I24" s="108"/>
      <c r="J24" s="87"/>
      <c r="K24" s="108"/>
      <c r="L24" s="108"/>
    </row>
    <row r="25" spans="1:12" customFormat="1" ht="15.75">
      <c r="B25" s="55" t="s">
        <v>274</v>
      </c>
      <c r="C25" s="112"/>
      <c r="D25" s="112"/>
      <c r="E25" s="112"/>
      <c r="F25" s="112"/>
      <c r="G25" s="112"/>
      <c r="H25" s="107"/>
      <c r="I25" s="107"/>
      <c r="J25" s="86"/>
      <c r="K25" s="107"/>
      <c r="L25" s="107"/>
    </row>
    <row r="26" spans="1:12" customFormat="1" ht="15.75">
      <c r="B26" s="56" t="s">
        <v>267</v>
      </c>
      <c r="C26" s="111"/>
      <c r="D26" s="111"/>
      <c r="E26" s="111"/>
      <c r="F26" s="111"/>
      <c r="G26" s="111"/>
      <c r="H26" s="108"/>
      <c r="I26" s="108"/>
      <c r="J26" s="87"/>
      <c r="K26" s="108"/>
      <c r="L26" s="108"/>
    </row>
    <row r="27" spans="1:12" customFormat="1" ht="15.75">
      <c r="B27" s="55" t="s">
        <v>230</v>
      </c>
      <c r="C27" s="112"/>
      <c r="D27" s="112"/>
      <c r="E27" s="112"/>
      <c r="F27" s="112"/>
      <c r="G27" s="112"/>
      <c r="H27" s="107"/>
      <c r="I27" s="107"/>
      <c r="J27" s="86"/>
      <c r="K27" s="107"/>
      <c r="L27" s="107"/>
    </row>
    <row r="28" spans="1:12" customFormat="1" ht="15.75">
      <c r="B28" s="55" t="s">
        <v>268</v>
      </c>
      <c r="C28" s="112"/>
      <c r="D28" s="112"/>
      <c r="E28" s="112"/>
      <c r="F28" s="112"/>
      <c r="G28" s="112"/>
      <c r="H28" s="107"/>
      <c r="I28" s="107"/>
      <c r="J28" s="86"/>
      <c r="K28" s="107"/>
      <c r="L28" s="107"/>
    </row>
    <row r="29" spans="1:12" customFormat="1" ht="15.75">
      <c r="B29" s="56" t="s">
        <v>267</v>
      </c>
      <c r="C29" s="111"/>
      <c r="D29" s="111"/>
      <c r="E29" s="111"/>
      <c r="F29" s="111"/>
      <c r="G29" s="111"/>
      <c r="H29" s="108"/>
      <c r="I29" s="108"/>
      <c r="J29" s="87"/>
      <c r="K29" s="108"/>
      <c r="L29" s="108"/>
    </row>
    <row r="30" spans="1:12" customFormat="1" ht="15.75">
      <c r="B30" s="55" t="s">
        <v>274</v>
      </c>
      <c r="C30" s="112"/>
      <c r="D30" s="112"/>
      <c r="E30" s="112"/>
      <c r="F30" s="112"/>
      <c r="G30" s="112"/>
      <c r="H30" s="107"/>
      <c r="I30" s="107"/>
      <c r="J30" s="86"/>
      <c r="K30" s="107"/>
      <c r="L30" s="107"/>
    </row>
    <row r="31" spans="1:12" customFormat="1" ht="15.75">
      <c r="B31" s="113" t="s">
        <v>267</v>
      </c>
      <c r="C31" s="111"/>
      <c r="D31" s="111"/>
      <c r="E31" s="111"/>
      <c r="F31" s="111"/>
      <c r="G31" s="111"/>
      <c r="H31" s="108"/>
      <c r="I31" s="108"/>
      <c r="J31" s="87"/>
      <c r="K31" s="108"/>
      <c r="L31" s="108"/>
    </row>
    <row r="32" spans="1:12" customFormat="1">
      <c r="A32" s="1"/>
      <c r="B32" s="6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27" t="s">
        <v>255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7.28515625" style="1" customWidth="1"/>
    <col min="9" max="9" width="8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79" t="s">
        <v>275</v>
      </c>
    </row>
    <row r="2" spans="2:49">
      <c r="B2" s="79" t="s">
        <v>276</v>
      </c>
    </row>
    <row r="3" spans="2:49">
      <c r="B3" s="79" t="s">
        <v>277</v>
      </c>
    </row>
    <row r="4" spans="2:49">
      <c r="B4" s="79" t="s">
        <v>278</v>
      </c>
    </row>
    <row r="6" spans="2:49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49" ht="26.25" customHeight="1">
      <c r="B7" s="140" t="s">
        <v>120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47" t="s">
        <v>169</v>
      </c>
      <c r="K8" s="25" t="s">
        <v>171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8"/>
      <c r="G11" s="81"/>
      <c r="H11" s="81"/>
      <c r="I11" s="81"/>
      <c r="J11" s="106"/>
      <c r="K11" s="106"/>
      <c r="AW11" s="1"/>
    </row>
    <row r="12" spans="2:49" customFormat="1" ht="19.5" customHeight="1">
      <c r="B12" s="57" t="s">
        <v>378</v>
      </c>
      <c r="C12" s="112"/>
      <c r="D12" s="112"/>
      <c r="E12" s="112"/>
      <c r="F12" s="89"/>
      <c r="G12" s="86"/>
      <c r="H12" s="86"/>
      <c r="I12" s="86"/>
      <c r="J12" s="107"/>
      <c r="K12" s="107"/>
    </row>
    <row r="13" spans="2:49" customFormat="1" ht="15.75">
      <c r="B13" s="57" t="s">
        <v>218</v>
      </c>
      <c r="C13" s="112"/>
      <c r="D13" s="112"/>
      <c r="E13" s="112"/>
      <c r="F13" s="89"/>
      <c r="G13" s="86"/>
      <c r="H13" s="86"/>
      <c r="I13" s="86"/>
      <c r="J13" s="107"/>
      <c r="K13" s="107"/>
    </row>
    <row r="14" spans="2:49" customFormat="1" ht="15.75">
      <c r="B14" s="65" t="s">
        <v>267</v>
      </c>
      <c r="C14" s="111"/>
      <c r="D14" s="111"/>
      <c r="E14" s="111"/>
      <c r="F14" s="90"/>
      <c r="G14" s="87"/>
      <c r="H14" s="87"/>
      <c r="I14" s="87"/>
      <c r="J14" s="108"/>
      <c r="K14" s="108"/>
    </row>
    <row r="15" spans="2:49" customFormat="1" ht="15.75">
      <c r="B15" s="57" t="s">
        <v>377</v>
      </c>
      <c r="C15" s="112"/>
      <c r="D15" s="112"/>
      <c r="E15" s="112"/>
      <c r="F15" s="89"/>
      <c r="G15" s="86"/>
      <c r="H15" s="86"/>
      <c r="I15" s="86"/>
      <c r="J15" s="107"/>
      <c r="K15" s="107"/>
    </row>
    <row r="16" spans="2:49" customFormat="1" ht="15.75">
      <c r="B16" s="65" t="s">
        <v>267</v>
      </c>
      <c r="C16" s="111"/>
      <c r="D16" s="111"/>
      <c r="E16" s="111"/>
      <c r="F16" s="90"/>
      <c r="G16" s="87"/>
      <c r="H16" s="87"/>
      <c r="I16" s="87"/>
      <c r="J16" s="108"/>
      <c r="K16" s="108"/>
    </row>
    <row r="17" spans="1:11" customFormat="1" ht="15.75">
      <c r="B17" s="57" t="s">
        <v>222</v>
      </c>
      <c r="C17" s="112"/>
      <c r="D17" s="112"/>
      <c r="E17" s="112"/>
      <c r="F17" s="89"/>
      <c r="G17" s="86"/>
      <c r="H17" s="86"/>
      <c r="I17" s="86"/>
      <c r="J17" s="107"/>
      <c r="K17" s="107"/>
    </row>
    <row r="18" spans="1:11" customFormat="1" ht="15.75">
      <c r="B18" s="65" t="s">
        <v>267</v>
      </c>
      <c r="C18" s="111"/>
      <c r="D18" s="111"/>
      <c r="E18" s="111"/>
      <c r="F18" s="90"/>
      <c r="G18" s="87"/>
      <c r="H18" s="87"/>
      <c r="I18" s="87"/>
      <c r="J18" s="108"/>
      <c r="K18" s="108"/>
    </row>
    <row r="19" spans="1:11" customFormat="1" ht="15.75">
      <c r="B19" s="57" t="s">
        <v>219</v>
      </c>
      <c r="C19" s="112"/>
      <c r="D19" s="112"/>
      <c r="E19" s="112"/>
      <c r="F19" s="89"/>
      <c r="G19" s="86"/>
      <c r="H19" s="86"/>
      <c r="I19" s="86"/>
      <c r="J19" s="107"/>
      <c r="K19" s="107"/>
    </row>
    <row r="20" spans="1:11" customFormat="1" ht="15.75">
      <c r="B20" s="65" t="s">
        <v>267</v>
      </c>
      <c r="C20" s="111"/>
      <c r="D20" s="111"/>
      <c r="E20" s="111"/>
      <c r="F20" s="90"/>
      <c r="G20" s="87"/>
      <c r="H20" s="87"/>
      <c r="I20" s="87"/>
      <c r="J20" s="108"/>
      <c r="K20" s="108"/>
    </row>
    <row r="21" spans="1:11" customFormat="1" ht="15.75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</row>
    <row r="22" spans="1:11" customFormat="1" ht="15.75">
      <c r="B22" s="65" t="s">
        <v>267</v>
      </c>
      <c r="C22" s="111"/>
      <c r="D22" s="111"/>
      <c r="E22" s="111"/>
      <c r="F22" s="90"/>
      <c r="G22" s="87"/>
      <c r="H22" s="87"/>
      <c r="I22" s="87"/>
      <c r="J22" s="108"/>
      <c r="K22" s="108"/>
    </row>
    <row r="23" spans="1:11" customFormat="1" ht="15.75">
      <c r="B23" s="57" t="s">
        <v>235</v>
      </c>
      <c r="C23" s="112"/>
      <c r="D23" s="112"/>
      <c r="E23" s="112"/>
      <c r="F23" s="89"/>
      <c r="G23" s="86"/>
      <c r="H23" s="86"/>
      <c r="I23" s="86"/>
      <c r="J23" s="107"/>
      <c r="K23" s="107"/>
    </row>
    <row r="24" spans="1:11" customFormat="1" ht="15.75">
      <c r="B24" s="57" t="s">
        <v>218</v>
      </c>
      <c r="C24" s="112"/>
      <c r="D24" s="112"/>
      <c r="E24" s="112"/>
      <c r="F24" s="89"/>
      <c r="G24" s="86"/>
      <c r="H24" s="86"/>
      <c r="I24" s="86"/>
      <c r="J24" s="107"/>
      <c r="K24" s="107"/>
    </row>
    <row r="25" spans="1:11" customFormat="1" ht="15.75">
      <c r="B25" s="65" t="s">
        <v>267</v>
      </c>
      <c r="C25" s="111"/>
      <c r="D25" s="111"/>
      <c r="E25" s="111"/>
      <c r="F25" s="90"/>
      <c r="G25" s="87"/>
      <c r="H25" s="87"/>
      <c r="I25" s="87"/>
      <c r="J25" s="108"/>
      <c r="K25" s="108"/>
    </row>
    <row r="26" spans="1:11" customFormat="1" ht="15.75">
      <c r="B26" s="57" t="s">
        <v>223</v>
      </c>
      <c r="C26" s="112"/>
      <c r="D26" s="112"/>
      <c r="E26" s="112"/>
      <c r="F26" s="89"/>
      <c r="G26" s="86"/>
      <c r="H26" s="86"/>
      <c r="I26" s="86"/>
      <c r="J26" s="107"/>
      <c r="K26" s="107"/>
    </row>
    <row r="27" spans="1:11" customFormat="1" ht="15.75">
      <c r="B27" s="65" t="s">
        <v>267</v>
      </c>
      <c r="C27" s="111"/>
      <c r="D27" s="111"/>
      <c r="E27" s="111"/>
      <c r="F27" s="90"/>
      <c r="G27" s="87"/>
      <c r="H27" s="87"/>
      <c r="I27" s="87"/>
      <c r="J27" s="108"/>
      <c r="K27" s="108"/>
    </row>
    <row r="28" spans="1:11" customFormat="1" ht="15.75">
      <c r="B28" s="57" t="s">
        <v>219</v>
      </c>
      <c r="C28" s="112"/>
      <c r="D28" s="112"/>
      <c r="E28" s="112"/>
      <c r="F28" s="89"/>
      <c r="G28" s="86"/>
      <c r="H28" s="86"/>
      <c r="I28" s="86"/>
      <c r="J28" s="107"/>
      <c r="K28" s="107"/>
    </row>
    <row r="29" spans="1:11" customFormat="1" ht="15.75">
      <c r="B29" s="65" t="s">
        <v>267</v>
      </c>
      <c r="C29" s="111"/>
      <c r="D29" s="111"/>
      <c r="E29" s="111"/>
      <c r="F29" s="90"/>
      <c r="G29" s="87"/>
      <c r="H29" s="87"/>
      <c r="I29" s="87"/>
      <c r="J29" s="108"/>
      <c r="K29" s="108"/>
    </row>
    <row r="30" spans="1:11" customFormat="1" ht="15.75">
      <c r="B30" s="57" t="s">
        <v>72</v>
      </c>
      <c r="C30" s="112"/>
      <c r="D30" s="112"/>
      <c r="E30" s="112"/>
      <c r="F30" s="89"/>
      <c r="G30" s="86"/>
      <c r="H30" s="86"/>
      <c r="I30" s="86"/>
      <c r="J30" s="107"/>
      <c r="K30" s="107"/>
    </row>
    <row r="31" spans="1:11" customFormat="1" ht="15.75">
      <c r="B31" s="118" t="s">
        <v>267</v>
      </c>
      <c r="C31" s="111"/>
      <c r="D31" s="111"/>
      <c r="E31" s="111"/>
      <c r="F31" s="90"/>
      <c r="G31" s="87"/>
      <c r="H31" s="87"/>
      <c r="I31" s="87"/>
      <c r="J31" s="108"/>
      <c r="K31" s="108"/>
    </row>
    <row r="32" spans="1:11" customFormat="1">
      <c r="A32" s="1"/>
      <c r="B32" s="6" t="s">
        <v>248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244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7" t="s">
        <v>255</v>
      </c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79" t="s">
        <v>275</v>
      </c>
    </row>
    <row r="2" spans="2:78">
      <c r="B2" s="79" t="s">
        <v>276</v>
      </c>
    </row>
    <row r="3" spans="2:78">
      <c r="B3" s="79" t="s">
        <v>277</v>
      </c>
    </row>
    <row r="4" spans="2:78">
      <c r="B4" s="79" t="s">
        <v>278</v>
      </c>
    </row>
    <row r="6" spans="2:78" ht="26.25" customHeight="1">
      <c r="B6" s="140" t="s">
        <v>197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2:78" ht="26.25" customHeight="1">
      <c r="B7" s="140" t="s">
        <v>121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78" s="3" customFormat="1" ht="63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131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249</v>
      </c>
      <c r="M9" s="15" t="s">
        <v>75</v>
      </c>
      <c r="N9" s="15" t="s">
        <v>241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231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78" customFormat="1" ht="15.75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78" customFormat="1" ht="15.75">
      <c r="B14" s="65" t="s">
        <v>267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78" customFormat="1" ht="15.75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78" customFormat="1" ht="15.75">
      <c r="B16" s="65" t="s">
        <v>267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5.75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75">
      <c r="B18" s="65" t="s">
        <v>267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75">
      <c r="B19" s="65" t="s">
        <v>267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75">
      <c r="B20" s="65" t="s">
        <v>267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75">
      <c r="B21" s="65" t="s">
        <v>267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5.75">
      <c r="B22" s="57" t="s">
        <v>230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5.75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75">
      <c r="B24" s="65" t="s">
        <v>267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5.75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75">
      <c r="B26" s="65" t="s">
        <v>267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5.75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75">
      <c r="B28" s="65" t="s">
        <v>267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75">
      <c r="B29" s="65" t="s">
        <v>267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75">
      <c r="B30" s="65" t="s">
        <v>267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75">
      <c r="B31" s="118" t="s">
        <v>267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7" t="s">
        <v>255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79" t="s">
        <v>275</v>
      </c>
    </row>
    <row r="2" spans="2:62">
      <c r="B2" s="79" t="s">
        <v>276</v>
      </c>
    </row>
    <row r="3" spans="2:62">
      <c r="B3" s="79" t="s">
        <v>277</v>
      </c>
    </row>
    <row r="4" spans="2:62">
      <c r="B4" s="79" t="s">
        <v>278</v>
      </c>
    </row>
    <row r="6" spans="2:62" ht="26.25" customHeight="1">
      <c r="B6" s="140" t="s">
        <v>198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2"/>
    </row>
    <row r="7" spans="2:62" s="3" customFormat="1" ht="78.75">
      <c r="B7" s="19" t="s">
        <v>137</v>
      </c>
      <c r="C7" s="24" t="s">
        <v>214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265</v>
      </c>
      <c r="K7" s="24" t="s">
        <v>122</v>
      </c>
      <c r="L7" s="12" t="s">
        <v>35</v>
      </c>
      <c r="M7" s="47" t="s">
        <v>19</v>
      </c>
      <c r="N7" s="24" t="s">
        <v>247</v>
      </c>
      <c r="O7" s="24" t="s">
        <v>243</v>
      </c>
      <c r="P7" s="24" t="s">
        <v>131</v>
      </c>
      <c r="Q7" s="47" t="s">
        <v>169</v>
      </c>
      <c r="R7" s="25" t="s">
        <v>171</v>
      </c>
      <c r="S7" s="1"/>
      <c r="T7" s="1"/>
      <c r="U7" s="1"/>
      <c r="V7" s="1"/>
      <c r="W7" s="1"/>
      <c r="X7" s="1"/>
      <c r="BI7" s="3" t="s">
        <v>162</v>
      </c>
      <c r="BJ7" s="3" t="s">
        <v>164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249</v>
      </c>
      <c r="O8" s="15" t="s">
        <v>75</v>
      </c>
      <c r="P8" s="15" t="s">
        <v>241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160</v>
      </c>
      <c r="BJ8" s="3" t="s">
        <v>163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161</v>
      </c>
      <c r="BJ9" s="4" t="s">
        <v>165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/>
      <c r="J10" s="82"/>
      <c r="K10" s="82"/>
      <c r="L10" s="106"/>
      <c r="M10" s="106"/>
      <c r="N10" s="81"/>
      <c r="O10" s="81"/>
      <c r="P10" s="81"/>
      <c r="Q10" s="106"/>
      <c r="R10" s="106"/>
      <c r="S10" s="1"/>
      <c r="T10" s="1"/>
      <c r="U10" s="1"/>
      <c r="V10" s="1"/>
      <c r="W10" s="1"/>
      <c r="X10" s="1"/>
      <c r="BI10" s="1" t="s">
        <v>26</v>
      </c>
      <c r="BJ10" s="4" t="s">
        <v>166</v>
      </c>
    </row>
    <row r="11" spans="2:62" customFormat="1" ht="21.75" customHeight="1">
      <c r="B11" s="57" t="s">
        <v>24</v>
      </c>
      <c r="C11" s="112"/>
      <c r="D11" s="112"/>
      <c r="E11" s="112"/>
      <c r="F11" s="112"/>
      <c r="G11" s="89"/>
      <c r="H11" s="112"/>
      <c r="I11" s="112"/>
      <c r="J11" s="112"/>
      <c r="K11" s="112"/>
      <c r="L11" s="107"/>
      <c r="M11" s="107"/>
      <c r="N11" s="86"/>
      <c r="O11" s="86"/>
      <c r="P11" s="86"/>
      <c r="Q11" s="107"/>
      <c r="R11" s="107"/>
    </row>
    <row r="12" spans="2:62" customFormat="1" ht="15.75">
      <c r="B12" s="57" t="s">
        <v>104</v>
      </c>
      <c r="C12" s="112"/>
      <c r="D12" s="112"/>
      <c r="E12" s="112"/>
      <c r="F12" s="112"/>
      <c r="G12" s="89"/>
      <c r="H12" s="112"/>
      <c r="I12" s="112"/>
      <c r="J12" s="112"/>
      <c r="K12" s="112"/>
      <c r="L12" s="107"/>
      <c r="M12" s="107"/>
      <c r="N12" s="86"/>
      <c r="O12" s="86"/>
      <c r="P12" s="86"/>
      <c r="Q12" s="107"/>
      <c r="R12" s="107"/>
    </row>
    <row r="13" spans="2:62" customFormat="1" ht="15.75">
      <c r="B13" s="65" t="s">
        <v>267</v>
      </c>
      <c r="C13" s="111"/>
      <c r="D13" s="111"/>
      <c r="E13" s="111"/>
      <c r="F13" s="111"/>
      <c r="G13" s="90"/>
      <c r="H13" s="111"/>
      <c r="I13" s="111"/>
      <c r="J13" s="111"/>
      <c r="K13" s="111"/>
      <c r="L13" s="108"/>
      <c r="M13" s="108"/>
      <c r="N13" s="87"/>
      <c r="O13" s="87"/>
      <c r="P13" s="87"/>
      <c r="Q13" s="108"/>
      <c r="R13" s="108"/>
    </row>
    <row r="14" spans="2:62" customFormat="1" ht="15.75">
      <c r="B14" s="57" t="s">
        <v>36</v>
      </c>
      <c r="C14" s="112"/>
      <c r="D14" s="112"/>
      <c r="E14" s="112"/>
      <c r="F14" s="112"/>
      <c r="G14" s="89"/>
      <c r="H14" s="112"/>
      <c r="I14" s="112"/>
      <c r="J14" s="112"/>
      <c r="K14" s="112"/>
      <c r="L14" s="107"/>
      <c r="M14" s="107"/>
      <c r="N14" s="86"/>
      <c r="O14" s="86"/>
      <c r="P14" s="86"/>
      <c r="Q14" s="107"/>
      <c r="R14" s="107"/>
    </row>
    <row r="15" spans="2:62" customFormat="1" ht="15.75">
      <c r="B15" s="65" t="s">
        <v>267</v>
      </c>
      <c r="C15" s="111"/>
      <c r="D15" s="111"/>
      <c r="E15" s="111"/>
      <c r="F15" s="111"/>
      <c r="G15" s="90"/>
      <c r="H15" s="111"/>
      <c r="I15" s="111"/>
      <c r="J15" s="111"/>
      <c r="K15" s="111"/>
      <c r="L15" s="108"/>
      <c r="M15" s="108"/>
      <c r="N15" s="87"/>
      <c r="O15" s="87"/>
      <c r="P15" s="87"/>
      <c r="Q15" s="108"/>
      <c r="R15" s="108"/>
    </row>
    <row r="16" spans="2:62" customFormat="1" ht="15.75">
      <c r="B16" s="57" t="s">
        <v>38</v>
      </c>
      <c r="C16" s="112"/>
      <c r="D16" s="112"/>
      <c r="E16" s="112"/>
      <c r="F16" s="112"/>
      <c r="G16" s="89"/>
      <c r="H16" s="112"/>
      <c r="I16" s="112"/>
      <c r="J16" s="112"/>
      <c r="K16" s="112"/>
      <c r="L16" s="107"/>
      <c r="M16" s="107"/>
      <c r="N16" s="86"/>
      <c r="O16" s="86"/>
      <c r="P16" s="86"/>
      <c r="Q16" s="107"/>
      <c r="R16" s="107"/>
    </row>
    <row r="17" spans="2:18" customFormat="1" ht="15.75">
      <c r="B17" s="65" t="s">
        <v>267</v>
      </c>
      <c r="C17" s="111"/>
      <c r="D17" s="111"/>
      <c r="E17" s="111"/>
      <c r="F17" s="111"/>
      <c r="G17" s="90"/>
      <c r="H17" s="111"/>
      <c r="I17" s="111"/>
      <c r="J17" s="111"/>
      <c r="K17" s="111"/>
      <c r="L17" s="108"/>
      <c r="M17" s="108"/>
      <c r="N17" s="87"/>
      <c r="O17" s="87"/>
      <c r="P17" s="87"/>
      <c r="Q17" s="108"/>
      <c r="R17" s="108"/>
    </row>
    <row r="18" spans="2:18" customFormat="1" ht="15.75">
      <c r="B18" s="57" t="s">
        <v>39</v>
      </c>
      <c r="C18" s="112"/>
      <c r="D18" s="112"/>
      <c r="E18" s="112"/>
      <c r="F18" s="112"/>
      <c r="G18" s="89"/>
      <c r="H18" s="112"/>
      <c r="I18" s="112"/>
      <c r="J18" s="112"/>
      <c r="K18" s="112"/>
      <c r="L18" s="107"/>
      <c r="M18" s="107"/>
      <c r="N18" s="86"/>
      <c r="O18" s="86"/>
      <c r="P18" s="86"/>
      <c r="Q18" s="107"/>
      <c r="R18" s="107"/>
    </row>
    <row r="19" spans="2:18" customFormat="1" ht="15.75">
      <c r="B19" s="65" t="s">
        <v>267</v>
      </c>
      <c r="C19" s="111"/>
      <c r="D19" s="111"/>
      <c r="E19" s="111"/>
      <c r="F19" s="111"/>
      <c r="G19" s="90"/>
      <c r="H19" s="111"/>
      <c r="I19" s="111"/>
      <c r="J19" s="111"/>
      <c r="K19" s="111"/>
      <c r="L19" s="108"/>
      <c r="M19" s="108"/>
      <c r="N19" s="87"/>
      <c r="O19" s="87"/>
      <c r="P19" s="87"/>
      <c r="Q19" s="108"/>
      <c r="R19" s="108"/>
    </row>
    <row r="20" spans="2:18" customFormat="1" ht="15.75">
      <c r="B20" s="57" t="s">
        <v>37</v>
      </c>
      <c r="C20" s="112"/>
      <c r="D20" s="112"/>
      <c r="E20" s="112"/>
      <c r="F20" s="112"/>
      <c r="G20" s="89"/>
      <c r="H20" s="112"/>
      <c r="I20" s="112"/>
      <c r="J20" s="112"/>
      <c r="K20" s="112"/>
      <c r="L20" s="107"/>
      <c r="M20" s="107"/>
      <c r="N20" s="86"/>
      <c r="O20" s="86"/>
      <c r="P20" s="86"/>
      <c r="Q20" s="107"/>
      <c r="R20" s="107"/>
    </row>
    <row r="21" spans="2:18" customFormat="1" ht="15.75">
      <c r="B21" s="65" t="s">
        <v>267</v>
      </c>
      <c r="C21" s="111"/>
      <c r="D21" s="111"/>
      <c r="E21" s="111"/>
      <c r="F21" s="111"/>
      <c r="G21" s="90"/>
      <c r="H21" s="111"/>
      <c r="I21" s="111"/>
      <c r="J21" s="111"/>
      <c r="K21" s="111"/>
      <c r="L21" s="108"/>
      <c r="M21" s="108"/>
      <c r="N21" s="87"/>
      <c r="O21" s="87"/>
      <c r="P21" s="87"/>
      <c r="Q21" s="108"/>
      <c r="R21" s="108"/>
    </row>
    <row r="22" spans="2:18" customFormat="1" ht="15.75">
      <c r="B22" s="57" t="s">
        <v>40</v>
      </c>
      <c r="C22" s="112"/>
      <c r="D22" s="112"/>
      <c r="E22" s="112"/>
      <c r="F22" s="112"/>
      <c r="G22" s="89"/>
      <c r="H22" s="112"/>
      <c r="I22" s="112"/>
      <c r="J22" s="112"/>
      <c r="K22" s="112"/>
      <c r="L22" s="107"/>
      <c r="M22" s="107"/>
      <c r="N22" s="86"/>
      <c r="O22" s="86"/>
      <c r="P22" s="86"/>
      <c r="Q22" s="107"/>
      <c r="R22" s="107"/>
    </row>
    <row r="23" spans="2:18" customFormat="1" ht="15.75">
      <c r="B23" s="65" t="s">
        <v>267</v>
      </c>
      <c r="C23" s="111"/>
      <c r="D23" s="111"/>
      <c r="E23" s="111"/>
      <c r="F23" s="111"/>
      <c r="G23" s="90"/>
      <c r="H23" s="111"/>
      <c r="I23" s="111"/>
      <c r="J23" s="111"/>
      <c r="K23" s="111"/>
      <c r="L23" s="108"/>
      <c r="M23" s="108"/>
      <c r="N23" s="87"/>
      <c r="O23" s="87"/>
      <c r="P23" s="87"/>
      <c r="Q23" s="108"/>
      <c r="R23" s="108"/>
    </row>
    <row r="24" spans="2:18" customFormat="1" ht="15.75">
      <c r="B24" s="65" t="s">
        <v>267</v>
      </c>
      <c r="C24" s="111"/>
      <c r="D24" s="111"/>
      <c r="E24" s="111"/>
      <c r="F24" s="111"/>
      <c r="G24" s="90"/>
      <c r="H24" s="111"/>
      <c r="I24" s="111"/>
      <c r="J24" s="111"/>
      <c r="K24" s="111"/>
      <c r="L24" s="108"/>
      <c r="M24" s="108"/>
      <c r="N24" s="87"/>
      <c r="O24" s="87"/>
      <c r="P24" s="87"/>
      <c r="Q24" s="108"/>
      <c r="R24" s="108"/>
    </row>
    <row r="25" spans="2:18" customFormat="1" ht="15.75">
      <c r="B25" s="57" t="s">
        <v>87</v>
      </c>
      <c r="C25" s="112"/>
      <c r="D25" s="112"/>
      <c r="E25" s="112"/>
      <c r="F25" s="112"/>
      <c r="G25" s="89"/>
      <c r="H25" s="112"/>
      <c r="I25" s="112"/>
      <c r="J25" s="112"/>
      <c r="K25" s="112"/>
      <c r="L25" s="107"/>
      <c r="M25" s="107"/>
      <c r="N25" s="86"/>
      <c r="O25" s="86"/>
      <c r="P25" s="86"/>
      <c r="Q25" s="107"/>
      <c r="R25" s="107"/>
    </row>
    <row r="26" spans="2:18" customFormat="1" ht="15.75">
      <c r="B26" s="65" t="s">
        <v>267</v>
      </c>
      <c r="C26" s="111"/>
      <c r="D26" s="111"/>
      <c r="E26" s="111"/>
      <c r="F26" s="111"/>
      <c r="G26" s="90"/>
      <c r="H26" s="111"/>
      <c r="I26" s="111"/>
      <c r="J26" s="111"/>
      <c r="K26" s="111"/>
      <c r="L26" s="108"/>
      <c r="M26" s="108"/>
      <c r="N26" s="87"/>
      <c r="O26" s="87"/>
      <c r="P26" s="87"/>
      <c r="Q26" s="108"/>
      <c r="R26" s="108"/>
    </row>
    <row r="27" spans="2:18" customFormat="1" ht="15.75">
      <c r="B27" s="57" t="s">
        <v>41</v>
      </c>
      <c r="C27" s="112"/>
      <c r="D27" s="112"/>
      <c r="E27" s="112"/>
      <c r="F27" s="112"/>
      <c r="G27" s="89"/>
      <c r="H27" s="112"/>
      <c r="I27" s="112"/>
      <c r="J27" s="112"/>
      <c r="K27" s="112"/>
      <c r="L27" s="107"/>
      <c r="M27" s="107"/>
      <c r="N27" s="86"/>
      <c r="O27" s="86"/>
      <c r="P27" s="86"/>
      <c r="Q27" s="107"/>
      <c r="R27" s="107"/>
    </row>
    <row r="28" spans="2:18" customFormat="1" ht="15.75">
      <c r="B28" s="65" t="s">
        <v>267</v>
      </c>
      <c r="C28" s="111"/>
      <c r="D28" s="111"/>
      <c r="E28" s="111"/>
      <c r="F28" s="111"/>
      <c r="G28" s="90"/>
      <c r="H28" s="111"/>
      <c r="I28" s="111"/>
      <c r="J28" s="111"/>
      <c r="K28" s="111"/>
      <c r="L28" s="108"/>
      <c r="M28" s="108"/>
      <c r="N28" s="87"/>
      <c r="O28" s="87"/>
      <c r="P28" s="87"/>
      <c r="Q28" s="108"/>
      <c r="R28" s="108"/>
    </row>
    <row r="29" spans="2:18" customFormat="1" ht="15.75">
      <c r="B29" s="57" t="s">
        <v>44</v>
      </c>
      <c r="C29" s="112"/>
      <c r="D29" s="112"/>
      <c r="E29" s="112"/>
      <c r="F29" s="112"/>
      <c r="G29" s="89"/>
      <c r="H29" s="112"/>
      <c r="I29" s="112"/>
      <c r="J29" s="112"/>
      <c r="K29" s="112"/>
      <c r="L29" s="107"/>
      <c r="M29" s="107"/>
      <c r="N29" s="86"/>
      <c r="O29" s="86"/>
      <c r="P29" s="86"/>
      <c r="Q29" s="107"/>
      <c r="R29" s="107"/>
    </row>
    <row r="30" spans="2:18" customFormat="1" ht="15.75">
      <c r="B30" s="57" t="s">
        <v>36</v>
      </c>
      <c r="C30" s="112"/>
      <c r="D30" s="112"/>
      <c r="E30" s="112"/>
      <c r="F30" s="112"/>
      <c r="G30" s="89"/>
      <c r="H30" s="112"/>
      <c r="I30" s="112"/>
      <c r="J30" s="112"/>
      <c r="K30" s="112"/>
      <c r="L30" s="107"/>
      <c r="M30" s="107"/>
      <c r="N30" s="86"/>
      <c r="O30" s="86"/>
      <c r="P30" s="86"/>
      <c r="Q30" s="107"/>
      <c r="R30" s="107"/>
    </row>
    <row r="31" spans="2:18" customFormat="1" ht="15.75">
      <c r="B31" s="65" t="s">
        <v>267</v>
      </c>
      <c r="C31" s="111"/>
      <c r="D31" s="111"/>
      <c r="E31" s="111"/>
      <c r="F31" s="111"/>
      <c r="G31" s="90"/>
      <c r="H31" s="111"/>
      <c r="I31" s="111"/>
      <c r="J31" s="111"/>
      <c r="K31" s="111"/>
      <c r="L31" s="108"/>
      <c r="M31" s="108"/>
      <c r="N31" s="87"/>
      <c r="O31" s="87"/>
      <c r="P31" s="87"/>
      <c r="Q31" s="108"/>
      <c r="R31" s="108"/>
    </row>
    <row r="32" spans="2:18" customFormat="1" ht="15.75">
      <c r="B32" s="57" t="s">
        <v>38</v>
      </c>
      <c r="C32" s="112"/>
      <c r="D32" s="112"/>
      <c r="E32" s="112"/>
      <c r="F32" s="112"/>
      <c r="G32" s="89"/>
      <c r="H32" s="112"/>
      <c r="I32" s="112"/>
      <c r="J32" s="112"/>
      <c r="K32" s="112"/>
      <c r="L32" s="107"/>
      <c r="M32" s="107"/>
      <c r="N32" s="86"/>
      <c r="O32" s="86"/>
      <c r="P32" s="86"/>
      <c r="Q32" s="107"/>
      <c r="R32" s="107"/>
    </row>
    <row r="33" spans="1:18" customFormat="1" ht="15.75">
      <c r="B33" s="65" t="s">
        <v>267</v>
      </c>
      <c r="C33" s="111"/>
      <c r="D33" s="111"/>
      <c r="E33" s="111"/>
      <c r="F33" s="111"/>
      <c r="G33" s="90"/>
      <c r="H33" s="111"/>
      <c r="I33" s="111"/>
      <c r="J33" s="111"/>
      <c r="K33" s="111"/>
      <c r="L33" s="108"/>
      <c r="M33" s="108"/>
      <c r="N33" s="87"/>
      <c r="O33" s="87"/>
      <c r="P33" s="87"/>
      <c r="Q33" s="108"/>
      <c r="R33" s="108"/>
    </row>
    <row r="34" spans="1:18" customFormat="1" ht="15.75">
      <c r="B34" s="57" t="s">
        <v>39</v>
      </c>
      <c r="C34" s="112"/>
      <c r="D34" s="112"/>
      <c r="E34" s="112"/>
      <c r="F34" s="112"/>
      <c r="G34" s="89"/>
      <c r="H34" s="112"/>
      <c r="I34" s="112"/>
      <c r="J34" s="112"/>
      <c r="K34" s="112"/>
      <c r="L34" s="107"/>
      <c r="M34" s="107"/>
      <c r="N34" s="86"/>
      <c r="O34" s="86"/>
      <c r="P34" s="86"/>
      <c r="Q34" s="107"/>
      <c r="R34" s="107"/>
    </row>
    <row r="35" spans="1:18" customFormat="1" ht="15.75">
      <c r="B35" s="65" t="s">
        <v>267</v>
      </c>
      <c r="C35" s="111"/>
      <c r="D35" s="111"/>
      <c r="E35" s="111"/>
      <c r="F35" s="111"/>
      <c r="G35" s="90"/>
      <c r="H35" s="111"/>
      <c r="I35" s="111"/>
      <c r="J35" s="111"/>
      <c r="K35" s="111"/>
      <c r="L35" s="108"/>
      <c r="M35" s="108"/>
      <c r="N35" s="87"/>
      <c r="O35" s="87"/>
      <c r="P35" s="87"/>
      <c r="Q35" s="108"/>
      <c r="R35" s="108"/>
    </row>
    <row r="36" spans="1:18" customFormat="1" ht="15.75">
      <c r="B36" s="57" t="s">
        <v>41</v>
      </c>
      <c r="C36" s="112"/>
      <c r="D36" s="112"/>
      <c r="E36" s="112"/>
      <c r="F36" s="112"/>
      <c r="G36" s="89"/>
      <c r="H36" s="112"/>
      <c r="I36" s="112"/>
      <c r="J36" s="112"/>
      <c r="K36" s="112"/>
      <c r="L36" s="107"/>
      <c r="M36" s="107"/>
      <c r="N36" s="86"/>
      <c r="O36" s="86"/>
      <c r="P36" s="86"/>
      <c r="Q36" s="107"/>
      <c r="R36" s="107"/>
    </row>
    <row r="37" spans="1:18" customFormat="1" ht="15.75">
      <c r="B37" s="118" t="s">
        <v>267</v>
      </c>
      <c r="C37" s="111"/>
      <c r="D37" s="111"/>
      <c r="E37" s="111"/>
      <c r="F37" s="111"/>
      <c r="G37" s="90"/>
      <c r="H37" s="111"/>
      <c r="I37" s="111"/>
      <c r="J37" s="111"/>
      <c r="K37" s="111"/>
      <c r="L37" s="108"/>
      <c r="M37" s="108"/>
      <c r="N37" s="87"/>
      <c r="O37" s="87"/>
      <c r="P37" s="87"/>
      <c r="Q37" s="108"/>
      <c r="R37" s="108"/>
    </row>
    <row r="38" spans="1:18" customFormat="1">
      <c r="A38" s="1"/>
      <c r="B38" s="6" t="s">
        <v>248</v>
      </c>
      <c r="C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6" t="s">
        <v>133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244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7" t="s">
        <v>255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79" t="s">
        <v>275</v>
      </c>
    </row>
    <row r="2" spans="2:64">
      <c r="B2" s="79" t="s">
        <v>276</v>
      </c>
    </row>
    <row r="3" spans="2:64">
      <c r="B3" s="79" t="s">
        <v>277</v>
      </c>
    </row>
    <row r="4" spans="2:64">
      <c r="B4" s="79" t="s">
        <v>278</v>
      </c>
    </row>
    <row r="6" spans="2:64" ht="26.25" customHeight="1">
      <c r="B6" s="140" t="s">
        <v>199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247</v>
      </c>
      <c r="L7" s="37" t="s">
        <v>243</v>
      </c>
      <c r="M7" s="37" t="s">
        <v>131</v>
      </c>
      <c r="N7" s="51" t="s">
        <v>169</v>
      </c>
      <c r="O7" s="39" t="s">
        <v>171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249</v>
      </c>
      <c r="L8" s="26" t="s">
        <v>75</v>
      </c>
      <c r="M8" s="26" t="s">
        <v>241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6"/>
      <c r="J10" s="106"/>
      <c r="K10" s="81"/>
      <c r="L10" s="81"/>
      <c r="M10" s="81"/>
      <c r="N10" s="106"/>
      <c r="O10" s="106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231</v>
      </c>
      <c r="C11" s="112"/>
      <c r="D11" s="112"/>
      <c r="E11" s="112"/>
      <c r="F11" s="112"/>
      <c r="G11" s="112"/>
      <c r="H11" s="112"/>
      <c r="I11" s="107"/>
      <c r="J11" s="107"/>
      <c r="K11" s="86"/>
      <c r="L11" s="86"/>
      <c r="M11" s="86"/>
      <c r="N11" s="107"/>
      <c r="O11" s="107"/>
    </row>
    <row r="12" spans="2:64" customFormat="1" ht="15.75">
      <c r="B12" s="57" t="s">
        <v>224</v>
      </c>
      <c r="C12" s="112"/>
      <c r="D12" s="112"/>
      <c r="E12" s="112"/>
      <c r="F12" s="112"/>
      <c r="G12" s="112"/>
      <c r="H12" s="112"/>
      <c r="I12" s="107"/>
      <c r="J12" s="107"/>
      <c r="K12" s="86"/>
      <c r="L12" s="86"/>
      <c r="M12" s="86"/>
      <c r="N12" s="107"/>
      <c r="O12" s="107"/>
    </row>
    <row r="13" spans="2:64" customFormat="1" ht="15.75">
      <c r="B13" s="65" t="s">
        <v>267</v>
      </c>
      <c r="C13" s="111"/>
      <c r="D13" s="111"/>
      <c r="E13" s="111"/>
      <c r="F13" s="111"/>
      <c r="G13" s="111"/>
      <c r="H13" s="111"/>
      <c r="I13" s="108"/>
      <c r="J13" s="108"/>
      <c r="K13" s="87"/>
      <c r="L13" s="87"/>
      <c r="M13" s="87"/>
      <c r="N13" s="108"/>
      <c r="O13" s="108"/>
    </row>
    <row r="14" spans="2:64" customFormat="1" ht="15.75">
      <c r="B14" s="57" t="s">
        <v>71</v>
      </c>
      <c r="C14" s="112"/>
      <c r="D14" s="112"/>
      <c r="E14" s="112"/>
      <c r="F14" s="112"/>
      <c r="G14" s="112"/>
      <c r="H14" s="112"/>
      <c r="I14" s="107"/>
      <c r="J14" s="107"/>
      <c r="K14" s="86"/>
      <c r="L14" s="86"/>
      <c r="M14" s="86"/>
      <c r="N14" s="107"/>
      <c r="O14" s="107"/>
    </row>
    <row r="15" spans="2:64" customFormat="1" ht="15.75">
      <c r="B15" s="65" t="s">
        <v>267</v>
      </c>
      <c r="C15" s="111"/>
      <c r="D15" s="111"/>
      <c r="E15" s="111"/>
      <c r="F15" s="111"/>
      <c r="G15" s="111"/>
      <c r="H15" s="111"/>
      <c r="I15" s="108"/>
      <c r="J15" s="108"/>
      <c r="K15" s="87"/>
      <c r="L15" s="87"/>
      <c r="M15" s="87"/>
      <c r="N15" s="108"/>
      <c r="O15" s="108"/>
    </row>
    <row r="16" spans="2:64" customFormat="1" ht="15.75">
      <c r="B16" s="57" t="s">
        <v>225</v>
      </c>
      <c r="C16" s="112"/>
      <c r="D16" s="112"/>
      <c r="E16" s="112"/>
      <c r="F16" s="112"/>
      <c r="G16" s="112"/>
      <c r="H16" s="112"/>
      <c r="I16" s="107"/>
      <c r="J16" s="107"/>
      <c r="K16" s="86"/>
      <c r="L16" s="86"/>
      <c r="M16" s="86"/>
      <c r="N16" s="107"/>
      <c r="O16" s="107"/>
    </row>
    <row r="17" spans="1:15" customFormat="1" ht="15.75">
      <c r="B17" s="65" t="s">
        <v>267</v>
      </c>
      <c r="C17" s="111"/>
      <c r="D17" s="111"/>
      <c r="E17" s="111"/>
      <c r="F17" s="111"/>
      <c r="G17" s="111"/>
      <c r="H17" s="111"/>
      <c r="I17" s="108"/>
      <c r="J17" s="108"/>
      <c r="K17" s="87"/>
      <c r="L17" s="87"/>
      <c r="M17" s="87"/>
      <c r="N17" s="108"/>
      <c r="O17" s="108"/>
    </row>
    <row r="18" spans="1:15" customFormat="1" ht="15.75">
      <c r="B18" s="57" t="s">
        <v>229</v>
      </c>
      <c r="C18" s="112"/>
      <c r="D18" s="112"/>
      <c r="E18" s="112"/>
      <c r="F18" s="112"/>
      <c r="G18" s="112"/>
      <c r="H18" s="112"/>
      <c r="I18" s="107"/>
      <c r="J18" s="107"/>
      <c r="K18" s="86"/>
      <c r="L18" s="86"/>
      <c r="M18" s="86"/>
      <c r="N18" s="107"/>
      <c r="O18" s="107"/>
    </row>
    <row r="19" spans="1:15" customFormat="1" ht="15.75">
      <c r="B19" s="65" t="s">
        <v>267</v>
      </c>
      <c r="C19" s="111"/>
      <c r="D19" s="111"/>
      <c r="E19" s="111"/>
      <c r="F19" s="111"/>
      <c r="G19" s="111"/>
      <c r="H19" s="111"/>
      <c r="I19" s="108"/>
      <c r="J19" s="108"/>
      <c r="K19" s="87"/>
      <c r="L19" s="87"/>
      <c r="M19" s="87"/>
      <c r="N19" s="108"/>
      <c r="O19" s="108"/>
    </row>
    <row r="20" spans="1:15" customFormat="1" ht="15.75">
      <c r="B20" s="57" t="s">
        <v>72</v>
      </c>
      <c r="C20" s="112"/>
      <c r="D20" s="112"/>
      <c r="E20" s="112"/>
      <c r="F20" s="112"/>
      <c r="G20" s="112"/>
      <c r="H20" s="112"/>
      <c r="I20" s="107"/>
      <c r="J20" s="107"/>
      <c r="K20" s="86"/>
      <c r="L20" s="86"/>
      <c r="M20" s="86"/>
      <c r="N20" s="107"/>
      <c r="O20" s="107"/>
    </row>
    <row r="21" spans="1:15" customFormat="1" ht="15.75">
      <c r="B21" s="65" t="s">
        <v>267</v>
      </c>
      <c r="C21" s="111"/>
      <c r="D21" s="111"/>
      <c r="E21" s="111"/>
      <c r="F21" s="111"/>
      <c r="G21" s="111"/>
      <c r="H21" s="111"/>
      <c r="I21" s="108"/>
      <c r="J21" s="108"/>
      <c r="K21" s="87"/>
      <c r="L21" s="87"/>
      <c r="M21" s="87"/>
      <c r="N21" s="108"/>
      <c r="O21" s="108"/>
    </row>
    <row r="22" spans="1:15" customFormat="1" ht="15.75">
      <c r="B22" s="57" t="s">
        <v>230</v>
      </c>
      <c r="C22" s="112"/>
      <c r="D22" s="112"/>
      <c r="E22" s="112"/>
      <c r="F22" s="112"/>
      <c r="G22" s="112"/>
      <c r="H22" s="112"/>
      <c r="I22" s="107"/>
      <c r="J22" s="107"/>
      <c r="K22" s="86"/>
      <c r="L22" s="86"/>
      <c r="M22" s="86"/>
      <c r="N22" s="107"/>
      <c r="O22" s="107"/>
    </row>
    <row r="23" spans="1:15" customFormat="1" ht="15.75">
      <c r="B23" s="118" t="s">
        <v>267</v>
      </c>
      <c r="C23" s="111"/>
      <c r="D23" s="111"/>
      <c r="E23" s="111"/>
      <c r="F23" s="111"/>
      <c r="G23" s="111"/>
      <c r="H23" s="111"/>
      <c r="I23" s="108"/>
      <c r="J23" s="108"/>
      <c r="K23" s="87"/>
      <c r="L23" s="87"/>
      <c r="M23" s="87"/>
      <c r="N23" s="108"/>
      <c r="O23" s="108"/>
    </row>
    <row r="24" spans="1:15" customFormat="1">
      <c r="A24" s="1"/>
      <c r="B24" s="6" t="s">
        <v>248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7" t="s">
        <v>255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79" t="s">
        <v>275</v>
      </c>
    </row>
    <row r="2" spans="2:55">
      <c r="B2" s="79" t="s">
        <v>276</v>
      </c>
    </row>
    <row r="3" spans="2:55">
      <c r="B3" s="79" t="s">
        <v>277</v>
      </c>
    </row>
    <row r="4" spans="2:55">
      <c r="B4" s="79" t="s">
        <v>278</v>
      </c>
    </row>
    <row r="6" spans="2:55" ht="26.25" customHeight="1">
      <c r="B6" s="143" t="s">
        <v>200</v>
      </c>
      <c r="C6" s="144"/>
      <c r="D6" s="144"/>
      <c r="E6" s="144"/>
      <c r="F6" s="144"/>
      <c r="G6" s="144"/>
      <c r="H6" s="144"/>
      <c r="I6" s="144"/>
      <c r="J6" s="145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215</v>
      </c>
      <c r="H7" s="52" t="s">
        <v>169</v>
      </c>
      <c r="I7" s="40" t="s">
        <v>170</v>
      </c>
      <c r="J7" s="40" t="s">
        <v>239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251</v>
      </c>
      <c r="H8" s="26" t="s">
        <v>20</v>
      </c>
      <c r="I8" s="16" t="s">
        <v>20</v>
      </c>
      <c r="J8" s="101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8"/>
      <c r="D10" s="82"/>
      <c r="E10" s="106"/>
      <c r="F10" s="82"/>
      <c r="G10" s="81"/>
      <c r="H10" s="106"/>
      <c r="I10" s="106"/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236</v>
      </c>
      <c r="C11" s="91"/>
      <c r="D11" s="120"/>
      <c r="E11" s="105"/>
      <c r="F11" s="120"/>
      <c r="G11" s="84"/>
      <c r="H11" s="105"/>
      <c r="I11" s="105"/>
      <c r="J11" s="120"/>
    </row>
    <row r="12" spans="2:55" customFormat="1" ht="15.75">
      <c r="B12" s="57" t="s">
        <v>106</v>
      </c>
      <c r="C12" s="91"/>
      <c r="D12" s="120"/>
      <c r="E12" s="105"/>
      <c r="F12" s="120"/>
      <c r="G12" s="84"/>
      <c r="H12" s="105"/>
      <c r="I12" s="105"/>
      <c r="J12" s="120"/>
    </row>
    <row r="13" spans="2:55" customFormat="1" ht="15.75">
      <c r="B13" s="65" t="s">
        <v>267</v>
      </c>
      <c r="C13" s="92"/>
      <c r="D13" s="119"/>
      <c r="E13" s="104"/>
      <c r="F13" s="119"/>
      <c r="G13" s="85"/>
      <c r="H13" s="104"/>
      <c r="I13" s="104"/>
      <c r="J13" s="119"/>
    </row>
    <row r="14" spans="2:55" customFormat="1" ht="15.75">
      <c r="B14" s="57" t="s">
        <v>107</v>
      </c>
      <c r="C14" s="91"/>
      <c r="D14" s="120"/>
      <c r="E14" s="105"/>
      <c r="F14" s="120"/>
      <c r="G14" s="84"/>
      <c r="H14" s="105"/>
      <c r="I14" s="105"/>
      <c r="J14" s="120"/>
    </row>
    <row r="15" spans="2:55" customFormat="1" ht="15.75">
      <c r="B15" s="65" t="s">
        <v>267</v>
      </c>
      <c r="C15" s="92"/>
      <c r="D15" s="119"/>
      <c r="E15" s="104"/>
      <c r="F15" s="119"/>
      <c r="G15" s="85"/>
      <c r="H15" s="104"/>
      <c r="I15" s="104"/>
      <c r="J15" s="119"/>
    </row>
    <row r="16" spans="2:55" customFormat="1" ht="15.75">
      <c r="B16" s="57" t="s">
        <v>237</v>
      </c>
      <c r="C16" s="91"/>
      <c r="D16" s="120"/>
      <c r="E16" s="105"/>
      <c r="F16" s="120"/>
      <c r="G16" s="84"/>
      <c r="H16" s="105"/>
      <c r="I16" s="105"/>
      <c r="J16" s="120"/>
    </row>
    <row r="17" spans="2:10" customFormat="1" ht="15.75">
      <c r="B17" s="57" t="s">
        <v>106</v>
      </c>
      <c r="C17" s="91"/>
      <c r="D17" s="120"/>
      <c r="E17" s="105"/>
      <c r="F17" s="120"/>
      <c r="G17" s="84"/>
      <c r="H17" s="105"/>
      <c r="I17" s="105"/>
      <c r="J17" s="120"/>
    </row>
    <row r="18" spans="2:10" customFormat="1" ht="15.75">
      <c r="B18" s="65" t="s">
        <v>267</v>
      </c>
      <c r="C18" s="92"/>
      <c r="D18" s="119"/>
      <c r="E18" s="104"/>
      <c r="F18" s="119"/>
      <c r="G18" s="85"/>
      <c r="H18" s="104"/>
      <c r="I18" s="104"/>
      <c r="J18" s="119"/>
    </row>
    <row r="19" spans="2:10" customFormat="1" ht="15.75">
      <c r="B19" s="57" t="s">
        <v>107</v>
      </c>
      <c r="C19" s="91"/>
      <c r="D19" s="120"/>
      <c r="E19" s="105"/>
      <c r="F19" s="120"/>
      <c r="G19" s="84"/>
      <c r="H19" s="105"/>
      <c r="I19" s="105"/>
      <c r="J19" s="120"/>
    </row>
    <row r="20" spans="2:10" customFormat="1" ht="15.75">
      <c r="B20" s="118" t="s">
        <v>267</v>
      </c>
      <c r="C20" s="92"/>
      <c r="D20" s="119"/>
      <c r="E20" s="104"/>
      <c r="F20" s="119"/>
      <c r="G20" s="85"/>
      <c r="H20" s="104"/>
      <c r="I20" s="104"/>
      <c r="J20" s="119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275</v>
      </c>
    </row>
    <row r="2" spans="2:60">
      <c r="B2" s="79" t="s">
        <v>276</v>
      </c>
    </row>
    <row r="3" spans="2:60">
      <c r="B3" s="79" t="s">
        <v>277</v>
      </c>
    </row>
    <row r="4" spans="2:60">
      <c r="B4" s="79" t="s">
        <v>278</v>
      </c>
    </row>
    <row r="6" spans="2:60" ht="26.25" customHeight="1">
      <c r="B6" s="140" t="s">
        <v>201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169</v>
      </c>
      <c r="K7" s="121" t="s">
        <v>170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213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231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75">
      <c r="B12" s="63" t="s">
        <v>267</v>
      </c>
      <c r="C12" s="111"/>
      <c r="D12" s="111"/>
      <c r="E12" s="111"/>
      <c r="F12" s="108"/>
      <c r="G12" s="111"/>
      <c r="H12" s="108"/>
      <c r="I12" s="87"/>
      <c r="J12" s="108"/>
      <c r="K12" s="108"/>
    </row>
    <row r="13" spans="2:60" customFormat="1" ht="15.75">
      <c r="B13" s="57" t="s">
        <v>230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75">
      <c r="B14" s="116" t="s">
        <v>267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79" t="s">
        <v>275</v>
      </c>
    </row>
    <row r="2" spans="2:60">
      <c r="B2" s="79" t="s">
        <v>276</v>
      </c>
    </row>
    <row r="3" spans="2:60">
      <c r="B3" s="79" t="s">
        <v>277</v>
      </c>
    </row>
    <row r="4" spans="2:60">
      <c r="B4" s="79" t="s">
        <v>278</v>
      </c>
    </row>
    <row r="6" spans="2:60" ht="26.25" customHeight="1">
      <c r="B6" s="140" t="s">
        <v>202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2:60" s="3" customFormat="1" ht="63">
      <c r="B7" s="36" t="s">
        <v>137</v>
      </c>
      <c r="C7" s="52" t="s">
        <v>238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169</v>
      </c>
      <c r="K7" s="40" t="s">
        <v>170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231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75">
      <c r="B12" s="63" t="s">
        <v>379</v>
      </c>
      <c r="C12" s="111">
        <v>412</v>
      </c>
      <c r="D12" s="111">
        <v>0</v>
      </c>
      <c r="E12" s="111" t="s">
        <v>280</v>
      </c>
      <c r="F12" s="108">
        <v>0</v>
      </c>
      <c r="G12" s="111" t="s">
        <v>164</v>
      </c>
      <c r="H12" s="108">
        <v>0</v>
      </c>
      <c r="I12" s="87">
        <v>0</v>
      </c>
      <c r="J12" s="108">
        <v>1</v>
      </c>
      <c r="K12" s="108">
        <v>0</v>
      </c>
    </row>
    <row r="13" spans="2:60" customFormat="1" ht="15.75">
      <c r="B13" s="57" t="s">
        <v>230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75">
      <c r="B14" s="116" t="s">
        <v>267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79" t="s">
        <v>275</v>
      </c>
    </row>
    <row r="2" spans="2:17">
      <c r="B2" s="79" t="s">
        <v>276</v>
      </c>
    </row>
    <row r="3" spans="2:17">
      <c r="B3" s="79" t="s">
        <v>277</v>
      </c>
    </row>
    <row r="4" spans="2:17">
      <c r="B4" s="79" t="s">
        <v>278</v>
      </c>
    </row>
    <row r="6" spans="2:17" ht="26.25" customHeight="1">
      <c r="B6" s="140" t="s">
        <v>203</v>
      </c>
      <c r="C6" s="141"/>
      <c r="D6" s="142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241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2"/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7" t="s">
        <v>231</v>
      </c>
      <c r="C11" s="112"/>
      <c r="D11" s="89"/>
    </row>
    <row r="12" spans="2:17" customFormat="1" ht="15.75">
      <c r="B12" s="63" t="s">
        <v>267</v>
      </c>
      <c r="C12" s="111"/>
      <c r="D12" s="90"/>
    </row>
    <row r="13" spans="2:17" customFormat="1" ht="15.75">
      <c r="B13" s="57" t="s">
        <v>230</v>
      </c>
      <c r="C13" s="112"/>
      <c r="D13" s="89"/>
    </row>
    <row r="14" spans="2:17" customFormat="1" ht="15.75">
      <c r="B14" s="116" t="s">
        <v>267</v>
      </c>
      <c r="C14" s="111"/>
      <c r="D14" s="90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275</v>
      </c>
    </row>
    <row r="2" spans="2:18">
      <c r="B2" s="79" t="s">
        <v>276</v>
      </c>
    </row>
    <row r="3" spans="2:18">
      <c r="B3" s="79" t="s">
        <v>277</v>
      </c>
    </row>
    <row r="4" spans="2:18">
      <c r="B4" s="79" t="s">
        <v>278</v>
      </c>
    </row>
    <row r="6" spans="2:18" ht="26.25" customHeight="1">
      <c r="B6" s="140" t="s">
        <v>206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75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209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231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267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267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267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33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267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230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267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267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7" t="s">
        <v>255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275</v>
      </c>
    </row>
    <row r="2" spans="2:18">
      <c r="B2" s="79" t="s">
        <v>276</v>
      </c>
    </row>
    <row r="3" spans="2:18">
      <c r="B3" s="79" t="s">
        <v>277</v>
      </c>
    </row>
    <row r="4" spans="2:18">
      <c r="B4" s="79" t="s">
        <v>278</v>
      </c>
    </row>
    <row r="6" spans="2:18" ht="26.25" customHeight="1">
      <c r="B6" s="140" t="s">
        <v>207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231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267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267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267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267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230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267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267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7" t="s">
        <v>255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P3" sqref="P3"/>
    </sheetView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9.7109375" style="2" bestFit="1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7.85546875" style="1" bestFit="1" customWidth="1"/>
    <col min="11" max="11" width="9.28515625" style="1" bestFit="1" customWidth="1"/>
    <col min="12" max="12" width="17.85546875" style="1" bestFit="1" customWidth="1"/>
    <col min="13" max="13" width="8.28515625" style="1" bestFit="1" customWidth="1"/>
    <col min="14" max="14" width="10.2851562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79" t="s">
        <v>275</v>
      </c>
    </row>
    <row r="2" spans="2:53">
      <c r="B2" s="79" t="s">
        <v>276</v>
      </c>
    </row>
    <row r="3" spans="2:53">
      <c r="B3" s="79" t="s">
        <v>277</v>
      </c>
    </row>
    <row r="4" spans="2:53">
      <c r="B4" s="79" t="s">
        <v>278</v>
      </c>
    </row>
    <row r="6" spans="2:53" ht="21.7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53" ht="27.75" customHeight="1">
      <c r="B7" s="134" t="s">
        <v>108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254</v>
      </c>
      <c r="N8" s="24" t="s">
        <v>253</v>
      </c>
      <c r="O8" s="24" t="s">
        <v>74</v>
      </c>
      <c r="P8" s="24" t="s">
        <v>252</v>
      </c>
      <c r="Q8" s="47" t="s">
        <v>169</v>
      </c>
      <c r="R8" s="48" t="s">
        <v>171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241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8"/>
      <c r="H11" s="82">
        <v>2.84</v>
      </c>
      <c r="I11" s="82"/>
      <c r="J11" s="106"/>
      <c r="K11" s="106">
        <v>1.6E-2</v>
      </c>
      <c r="L11" s="81">
        <v>26499436</v>
      </c>
      <c r="M11" s="81"/>
      <c r="N11" s="81">
        <v>143.56100000000001</v>
      </c>
      <c r="O11" s="81">
        <v>27997.31</v>
      </c>
      <c r="P11" s="106"/>
      <c r="Q11" s="106"/>
      <c r="R11" s="106">
        <v>0.78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231</v>
      </c>
      <c r="C12" s="112"/>
      <c r="D12" s="112"/>
      <c r="E12" s="112"/>
      <c r="F12" s="112"/>
      <c r="G12" s="89"/>
      <c r="H12" s="112">
        <v>2.84</v>
      </c>
      <c r="I12" s="112"/>
      <c r="J12" s="107"/>
      <c r="K12" s="107">
        <v>1.6E-2</v>
      </c>
      <c r="L12" s="86">
        <v>26499436</v>
      </c>
      <c r="M12" s="86"/>
      <c r="N12" s="86">
        <v>143.56100000000001</v>
      </c>
      <c r="O12" s="86">
        <v>27997.31</v>
      </c>
      <c r="P12" s="107"/>
      <c r="Q12" s="107"/>
      <c r="R12" s="107">
        <v>0.78</v>
      </c>
    </row>
    <row r="13" spans="2:53" customFormat="1" ht="15.75">
      <c r="B13" s="57" t="s">
        <v>23</v>
      </c>
      <c r="C13" s="112"/>
      <c r="D13" s="112"/>
      <c r="E13" s="112"/>
      <c r="F13" s="112"/>
      <c r="G13" s="89"/>
      <c r="H13" s="112">
        <v>2.64</v>
      </c>
      <c r="I13" s="112"/>
      <c r="J13" s="107"/>
      <c r="K13" s="107">
        <v>4.0000000000000002E-4</v>
      </c>
      <c r="L13" s="86">
        <v>12015522</v>
      </c>
      <c r="M13" s="86"/>
      <c r="N13" s="86">
        <v>128.97399999999999</v>
      </c>
      <c r="O13" s="86">
        <v>14017.03</v>
      </c>
      <c r="P13" s="107"/>
      <c r="Q13" s="107"/>
      <c r="R13" s="107">
        <v>0.39049999999999996</v>
      </c>
    </row>
    <row r="14" spans="2:53" customFormat="1" ht="15.75">
      <c r="B14" s="58" t="s">
        <v>279</v>
      </c>
      <c r="C14" s="111">
        <v>9590431</v>
      </c>
      <c r="D14" s="111" t="s">
        <v>142</v>
      </c>
      <c r="E14" s="111">
        <v>0</v>
      </c>
      <c r="F14" s="111" t="s">
        <v>280</v>
      </c>
      <c r="G14" s="90"/>
      <c r="H14" s="111">
        <v>1.79</v>
      </c>
      <c r="I14" s="111" t="s">
        <v>164</v>
      </c>
      <c r="J14" s="108">
        <v>0.04</v>
      </c>
      <c r="K14" s="108">
        <v>0</v>
      </c>
      <c r="L14" s="87">
        <v>1537241</v>
      </c>
      <c r="M14" s="87">
        <v>142.69999999999999</v>
      </c>
      <c r="N14" s="87">
        <v>0</v>
      </c>
      <c r="O14" s="87">
        <v>2193.64</v>
      </c>
      <c r="P14" s="108">
        <v>1E-4</v>
      </c>
      <c r="Q14" s="108">
        <v>7.8399999999999997E-2</v>
      </c>
      <c r="R14" s="108">
        <v>6.1100000000000002E-2</v>
      </c>
    </row>
    <row r="15" spans="2:53" customFormat="1" ht="15.75">
      <c r="B15" s="58" t="s">
        <v>281</v>
      </c>
      <c r="C15" s="111">
        <v>1128081</v>
      </c>
      <c r="D15" s="111" t="s">
        <v>142</v>
      </c>
      <c r="E15" s="111">
        <v>0</v>
      </c>
      <c r="F15" s="111" t="s">
        <v>280</v>
      </c>
      <c r="G15" s="90"/>
      <c r="H15" s="111">
        <v>0.99</v>
      </c>
      <c r="I15" s="111" t="s">
        <v>164</v>
      </c>
      <c r="J15" s="108">
        <v>1.7500000000000002E-2</v>
      </c>
      <c r="K15" s="108">
        <v>-3.0999999999999999E-3</v>
      </c>
      <c r="L15" s="87">
        <v>5430146</v>
      </c>
      <c r="M15" s="87">
        <v>111.05</v>
      </c>
      <c r="N15" s="87">
        <v>128.97399999999999</v>
      </c>
      <c r="O15" s="87">
        <v>6159.15</v>
      </c>
      <c r="P15" s="108">
        <v>2.9999999999999997E-4</v>
      </c>
      <c r="Q15" s="108">
        <v>0.22</v>
      </c>
      <c r="R15" s="108">
        <v>0.1716</v>
      </c>
    </row>
    <row r="16" spans="2:53" customFormat="1" ht="15.75">
      <c r="B16" s="58" t="s">
        <v>282</v>
      </c>
      <c r="C16" s="111">
        <v>1135912</v>
      </c>
      <c r="D16" s="111" t="s">
        <v>142</v>
      </c>
      <c r="E16" s="111">
        <v>0</v>
      </c>
      <c r="F16" s="111" t="s">
        <v>280</v>
      </c>
      <c r="G16" s="90"/>
      <c r="H16" s="111">
        <v>3.04</v>
      </c>
      <c r="I16" s="111" t="s">
        <v>164</v>
      </c>
      <c r="J16" s="108">
        <v>7.4999999999999997E-3</v>
      </c>
      <c r="K16" s="108">
        <v>3.4000000000000002E-3</v>
      </c>
      <c r="L16" s="87">
        <v>1824716</v>
      </c>
      <c r="M16" s="87">
        <v>109.52</v>
      </c>
      <c r="N16" s="87">
        <v>0</v>
      </c>
      <c r="O16" s="87">
        <v>1998.43</v>
      </c>
      <c r="P16" s="108">
        <v>1E-4</v>
      </c>
      <c r="Q16" s="108">
        <v>7.1399999999999991E-2</v>
      </c>
      <c r="R16" s="108">
        <v>5.57E-2</v>
      </c>
    </row>
    <row r="17" spans="2:18" customFormat="1" ht="15.75">
      <c r="B17" s="58" t="s">
        <v>283</v>
      </c>
      <c r="C17" s="111">
        <v>1140847</v>
      </c>
      <c r="D17" s="111" t="s">
        <v>142</v>
      </c>
      <c r="E17" s="111">
        <v>0</v>
      </c>
      <c r="F17" s="111" t="s">
        <v>280</v>
      </c>
      <c r="G17" s="90"/>
      <c r="H17" s="111">
        <v>4.59</v>
      </c>
      <c r="I17" s="111" t="s">
        <v>164</v>
      </c>
      <c r="J17" s="108">
        <v>8.5000000000000006E-3</v>
      </c>
      <c r="K17" s="108">
        <v>4.1999999999999997E-3</v>
      </c>
      <c r="L17" s="87">
        <v>675000</v>
      </c>
      <c r="M17" s="87">
        <v>110</v>
      </c>
      <c r="N17" s="87">
        <v>0</v>
      </c>
      <c r="O17" s="87">
        <v>742.5</v>
      </c>
      <c r="P17" s="108">
        <v>0</v>
      </c>
      <c r="Q17" s="108">
        <v>2.6499999999999999E-2</v>
      </c>
      <c r="R17" s="108">
        <v>2.07E-2</v>
      </c>
    </row>
    <row r="18" spans="2:18" customFormat="1" ht="15.75">
      <c r="B18" s="58" t="s">
        <v>284</v>
      </c>
      <c r="C18" s="111">
        <v>1157023</v>
      </c>
      <c r="D18" s="111" t="s">
        <v>142</v>
      </c>
      <c r="E18" s="111">
        <v>0</v>
      </c>
      <c r="F18" s="111" t="s">
        <v>280</v>
      </c>
      <c r="G18" s="90"/>
      <c r="H18" s="111">
        <v>6.56</v>
      </c>
      <c r="I18" s="111" t="s">
        <v>164</v>
      </c>
      <c r="J18" s="108">
        <v>5.0000000000000001E-3</v>
      </c>
      <c r="K18" s="108">
        <v>5.3E-3</v>
      </c>
      <c r="L18" s="87">
        <v>867996</v>
      </c>
      <c r="M18" s="87">
        <v>107.02</v>
      </c>
      <c r="N18" s="87">
        <v>0</v>
      </c>
      <c r="O18" s="87">
        <v>928.93</v>
      </c>
      <c r="P18" s="108">
        <v>0</v>
      </c>
      <c r="Q18" s="108">
        <v>3.32E-2</v>
      </c>
      <c r="R18" s="108">
        <v>2.5899999999999999E-2</v>
      </c>
    </row>
    <row r="19" spans="2:18" customFormat="1" ht="15.75">
      <c r="B19" s="58" t="s">
        <v>285</v>
      </c>
      <c r="C19" s="111">
        <v>1169564</v>
      </c>
      <c r="D19" s="111" t="s">
        <v>142</v>
      </c>
      <c r="E19" s="111">
        <v>0</v>
      </c>
      <c r="F19" s="111" t="s">
        <v>280</v>
      </c>
      <c r="G19" s="90"/>
      <c r="H19" s="111">
        <v>3.82</v>
      </c>
      <c r="I19" s="111" t="s">
        <v>164</v>
      </c>
      <c r="J19" s="108">
        <v>1E-3</v>
      </c>
      <c r="K19" s="108">
        <v>3.9000000000000003E-3</v>
      </c>
      <c r="L19" s="87">
        <v>1400540</v>
      </c>
      <c r="M19" s="87">
        <v>105.85</v>
      </c>
      <c r="N19" s="87">
        <v>0</v>
      </c>
      <c r="O19" s="87">
        <v>1482.47</v>
      </c>
      <c r="P19" s="108">
        <v>1E-4</v>
      </c>
      <c r="Q19" s="108">
        <v>5.2999999999999999E-2</v>
      </c>
      <c r="R19" s="108">
        <v>4.1299999999999996E-2</v>
      </c>
    </row>
    <row r="20" spans="2:18" customFormat="1" ht="15.75">
      <c r="B20" s="58" t="s">
        <v>286</v>
      </c>
      <c r="C20" s="111">
        <v>1097708</v>
      </c>
      <c r="D20" s="111" t="s">
        <v>142</v>
      </c>
      <c r="E20" s="111">
        <v>0</v>
      </c>
      <c r="F20" s="111" t="s">
        <v>280</v>
      </c>
      <c r="G20" s="90"/>
      <c r="H20" s="111">
        <v>11.22</v>
      </c>
      <c r="I20" s="111" t="s">
        <v>164</v>
      </c>
      <c r="J20" s="108">
        <v>0.04</v>
      </c>
      <c r="K20" s="108">
        <v>7.3000000000000001E-3</v>
      </c>
      <c r="L20" s="87">
        <v>279883</v>
      </c>
      <c r="M20" s="87">
        <v>182.9</v>
      </c>
      <c r="N20" s="87">
        <v>0</v>
      </c>
      <c r="O20" s="87">
        <v>511.91</v>
      </c>
      <c r="P20" s="108">
        <v>0</v>
      </c>
      <c r="Q20" s="108">
        <v>1.83E-2</v>
      </c>
      <c r="R20" s="108">
        <v>1.43E-2</v>
      </c>
    </row>
    <row r="21" spans="2:18" customFormat="1" ht="15.75">
      <c r="B21" s="57" t="s">
        <v>49</v>
      </c>
      <c r="C21" s="112"/>
      <c r="D21" s="112"/>
      <c r="E21" s="112"/>
      <c r="F21" s="112"/>
      <c r="G21" s="89"/>
      <c r="H21" s="112">
        <v>3.04</v>
      </c>
      <c r="I21" s="112"/>
      <c r="J21" s="107"/>
      <c r="K21" s="107">
        <v>3.1600000000000003E-2</v>
      </c>
      <c r="L21" s="86">
        <v>14483914</v>
      </c>
      <c r="M21" s="86"/>
      <c r="N21" s="86">
        <v>14.587</v>
      </c>
      <c r="O21" s="86">
        <v>13980.28</v>
      </c>
      <c r="P21" s="107"/>
      <c r="Q21" s="107"/>
      <c r="R21" s="107">
        <v>0.38950000000000001</v>
      </c>
    </row>
    <row r="22" spans="2:18" customFormat="1" ht="15.75">
      <c r="B22" s="58" t="s">
        <v>267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87"/>
      <c r="O22" s="87"/>
      <c r="P22" s="108"/>
      <c r="Q22" s="108">
        <v>0</v>
      </c>
      <c r="R22" s="108"/>
    </row>
    <row r="23" spans="2:18" customFormat="1" ht="15.75">
      <c r="B23" s="58" t="s">
        <v>287</v>
      </c>
      <c r="C23" s="111">
        <v>1099456</v>
      </c>
      <c r="D23" s="111" t="s">
        <v>142</v>
      </c>
      <c r="E23" s="111">
        <v>0</v>
      </c>
      <c r="F23" s="111" t="s">
        <v>280</v>
      </c>
      <c r="G23" s="90"/>
      <c r="H23" s="111">
        <v>3.56</v>
      </c>
      <c r="I23" s="111" t="s">
        <v>164</v>
      </c>
      <c r="J23" s="108">
        <v>6.25E-2</v>
      </c>
      <c r="K23" s="108">
        <v>3.2599999999999997E-2</v>
      </c>
      <c r="L23" s="87">
        <v>369440</v>
      </c>
      <c r="M23" s="87">
        <v>117</v>
      </c>
      <c r="N23" s="87">
        <v>0</v>
      </c>
      <c r="O23" s="87">
        <v>432.25</v>
      </c>
      <c r="P23" s="108">
        <v>0</v>
      </c>
      <c r="Q23" s="108">
        <v>1.54E-2</v>
      </c>
      <c r="R23" s="108">
        <v>1.2E-2</v>
      </c>
    </row>
    <row r="24" spans="2:18" customFormat="1" ht="15.75">
      <c r="B24" s="58" t="s">
        <v>288</v>
      </c>
      <c r="C24" s="111">
        <v>1174697</v>
      </c>
      <c r="D24" s="111" t="s">
        <v>142</v>
      </c>
      <c r="E24" s="111">
        <v>0</v>
      </c>
      <c r="F24" s="111" t="s">
        <v>280</v>
      </c>
      <c r="G24" s="90"/>
      <c r="H24" s="111">
        <v>3.37</v>
      </c>
      <c r="I24" s="111" t="s">
        <v>164</v>
      </c>
      <c r="J24" s="108">
        <v>5.0000000000000001E-3</v>
      </c>
      <c r="K24" s="108">
        <v>3.2199999999999999E-2</v>
      </c>
      <c r="L24" s="87">
        <v>567244</v>
      </c>
      <c r="M24" s="87">
        <v>91.65</v>
      </c>
      <c r="N24" s="87">
        <v>0</v>
      </c>
      <c r="O24" s="87">
        <v>519.88</v>
      </c>
      <c r="P24" s="108">
        <v>0</v>
      </c>
      <c r="Q24" s="108">
        <v>1.8600000000000002E-2</v>
      </c>
      <c r="R24" s="108">
        <v>1.4499999999999999E-2</v>
      </c>
    </row>
    <row r="25" spans="2:18" customFormat="1" ht="15.75">
      <c r="B25" s="58" t="s">
        <v>289</v>
      </c>
      <c r="C25" s="111">
        <v>1130848</v>
      </c>
      <c r="D25" s="111" t="s">
        <v>142</v>
      </c>
      <c r="E25" s="111">
        <v>0</v>
      </c>
      <c r="F25" s="111" t="s">
        <v>280</v>
      </c>
      <c r="G25" s="90"/>
      <c r="H25" s="111">
        <v>1.46</v>
      </c>
      <c r="I25" s="111" t="s">
        <v>164</v>
      </c>
      <c r="J25" s="108">
        <v>3.7499999999999999E-2</v>
      </c>
      <c r="K25" s="108">
        <v>3.0899999999999997E-2</v>
      </c>
      <c r="L25" s="87">
        <v>5541299</v>
      </c>
      <c r="M25" s="87">
        <v>102.85</v>
      </c>
      <c r="N25" s="87">
        <v>0</v>
      </c>
      <c r="O25" s="87">
        <v>5699.23</v>
      </c>
      <c r="P25" s="108">
        <v>2.9999999999999997E-4</v>
      </c>
      <c r="Q25" s="108">
        <v>0.2036</v>
      </c>
      <c r="R25" s="108">
        <v>0.1588</v>
      </c>
    </row>
    <row r="26" spans="2:18" customFormat="1" ht="15.75">
      <c r="B26" s="58" t="s">
        <v>290</v>
      </c>
      <c r="C26" s="111">
        <v>1139344</v>
      </c>
      <c r="D26" s="111" t="s">
        <v>142</v>
      </c>
      <c r="E26" s="111">
        <v>0</v>
      </c>
      <c r="F26" s="111" t="s">
        <v>280</v>
      </c>
      <c r="G26" s="90"/>
      <c r="H26" s="111">
        <v>4.29</v>
      </c>
      <c r="I26" s="111" t="s">
        <v>164</v>
      </c>
      <c r="J26" s="108">
        <v>0.02</v>
      </c>
      <c r="K26" s="108">
        <v>3.3099999999999997E-2</v>
      </c>
      <c r="L26" s="87">
        <v>529235</v>
      </c>
      <c r="M26" s="87">
        <v>95.64</v>
      </c>
      <c r="N26" s="87">
        <v>0</v>
      </c>
      <c r="O26" s="87">
        <v>506.16</v>
      </c>
      <c r="P26" s="108">
        <v>0</v>
      </c>
      <c r="Q26" s="108">
        <v>1.8100000000000002E-2</v>
      </c>
      <c r="R26" s="108">
        <v>1.41E-2</v>
      </c>
    </row>
    <row r="27" spans="2:18" customFormat="1" ht="15.75">
      <c r="B27" s="58" t="s">
        <v>291</v>
      </c>
      <c r="C27" s="111">
        <v>1160985</v>
      </c>
      <c r="D27" s="111" t="s">
        <v>142</v>
      </c>
      <c r="E27" s="111">
        <v>0</v>
      </c>
      <c r="F27" s="111" t="s">
        <v>280</v>
      </c>
      <c r="G27" s="90"/>
      <c r="H27" s="111">
        <v>7.19</v>
      </c>
      <c r="I27" s="111" t="s">
        <v>164</v>
      </c>
      <c r="J27" s="108">
        <v>0.01</v>
      </c>
      <c r="K27" s="108">
        <v>3.3799999999999997E-2</v>
      </c>
      <c r="L27" s="87">
        <v>2384437</v>
      </c>
      <c r="M27" s="87">
        <v>84.97</v>
      </c>
      <c r="N27" s="87">
        <v>0</v>
      </c>
      <c r="O27" s="87">
        <v>2026.06</v>
      </c>
      <c r="P27" s="108">
        <v>1E-4</v>
      </c>
      <c r="Q27" s="108">
        <v>7.2400000000000006E-2</v>
      </c>
      <c r="R27" s="108">
        <v>5.6399999999999999E-2</v>
      </c>
    </row>
    <row r="28" spans="2:18" customFormat="1" ht="15.75">
      <c r="B28" s="58" t="s">
        <v>292</v>
      </c>
      <c r="C28" s="111">
        <v>1162668</v>
      </c>
      <c r="D28" s="111" t="s">
        <v>142</v>
      </c>
      <c r="E28" s="111">
        <v>0</v>
      </c>
      <c r="F28" s="111" t="s">
        <v>280</v>
      </c>
      <c r="G28" s="90"/>
      <c r="H28" s="111">
        <v>2.56</v>
      </c>
      <c r="I28" s="111" t="s">
        <v>164</v>
      </c>
      <c r="J28" s="108">
        <v>5.0000000000000001E-3</v>
      </c>
      <c r="K28" s="108">
        <v>3.1E-2</v>
      </c>
      <c r="L28" s="87">
        <v>4443959</v>
      </c>
      <c r="M28" s="87">
        <v>93.86</v>
      </c>
      <c r="N28" s="87">
        <v>0</v>
      </c>
      <c r="O28" s="87">
        <v>4171.1000000000004</v>
      </c>
      <c r="P28" s="108">
        <v>2.0000000000000001E-4</v>
      </c>
      <c r="Q28" s="108">
        <v>0.14899999999999999</v>
      </c>
      <c r="R28" s="108">
        <v>0.1162</v>
      </c>
    </row>
    <row r="29" spans="2:18" customFormat="1" ht="15.75">
      <c r="B29" s="58" t="s">
        <v>293</v>
      </c>
      <c r="C29" s="111">
        <v>1150879</v>
      </c>
      <c r="D29" s="111" t="s">
        <v>142</v>
      </c>
      <c r="E29" s="111">
        <v>0</v>
      </c>
      <c r="F29" s="111" t="s">
        <v>280</v>
      </c>
      <c r="G29" s="90"/>
      <c r="H29" s="111">
        <v>5.66</v>
      </c>
      <c r="I29" s="111" t="s">
        <v>164</v>
      </c>
      <c r="J29" s="108">
        <v>2.2499999999999999E-2</v>
      </c>
      <c r="K29" s="108">
        <v>3.3300000000000003E-2</v>
      </c>
      <c r="L29" s="87">
        <v>648300</v>
      </c>
      <c r="M29" s="87">
        <v>94.25</v>
      </c>
      <c r="N29" s="87">
        <v>14.587</v>
      </c>
      <c r="O29" s="87">
        <v>625.61</v>
      </c>
      <c r="P29" s="108">
        <v>0</v>
      </c>
      <c r="Q29" s="108">
        <v>2.23E-2</v>
      </c>
      <c r="R29" s="108">
        <v>1.7399999999999999E-2</v>
      </c>
    </row>
    <row r="30" spans="2:18" customFormat="1" ht="15.75">
      <c r="B30" s="58" t="s">
        <v>267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87"/>
      <c r="P30" s="108"/>
      <c r="Q30" s="108">
        <v>0</v>
      </c>
      <c r="R30" s="108"/>
    </row>
    <row r="31" spans="2:18" customFormat="1" ht="15.75">
      <c r="B31" s="57" t="s">
        <v>67</v>
      </c>
      <c r="C31" s="112"/>
      <c r="D31" s="112"/>
      <c r="E31" s="112"/>
      <c r="F31" s="112"/>
      <c r="G31" s="89"/>
      <c r="H31" s="112"/>
      <c r="I31" s="112"/>
      <c r="J31" s="107"/>
      <c r="K31" s="107"/>
      <c r="L31" s="86"/>
      <c r="M31" s="86"/>
      <c r="N31" s="86"/>
      <c r="O31" s="86"/>
      <c r="P31" s="107"/>
      <c r="Q31" s="107"/>
      <c r="R31" s="107"/>
    </row>
    <row r="32" spans="2:18" customFormat="1" ht="15.75">
      <c r="B32" s="58" t="s">
        <v>267</v>
      </c>
      <c r="C32" s="111"/>
      <c r="D32" s="111"/>
      <c r="E32" s="111"/>
      <c r="F32" s="111"/>
      <c r="G32" s="90"/>
      <c r="H32" s="111"/>
      <c r="I32" s="111"/>
      <c r="J32" s="108"/>
      <c r="K32" s="108"/>
      <c r="L32" s="87"/>
      <c r="M32" s="87"/>
      <c r="N32" s="87"/>
      <c r="O32" s="87"/>
      <c r="P32" s="108"/>
      <c r="Q32" s="108">
        <v>0</v>
      </c>
      <c r="R32" s="108"/>
    </row>
    <row r="33" spans="2:18" customFormat="1" ht="15.75">
      <c r="B33" s="57" t="s">
        <v>230</v>
      </c>
      <c r="C33" s="112"/>
      <c r="D33" s="112"/>
      <c r="E33" s="112"/>
      <c r="F33" s="112"/>
      <c r="G33" s="89"/>
      <c r="H33" s="112"/>
      <c r="I33" s="112"/>
      <c r="J33" s="107"/>
      <c r="K33" s="107"/>
      <c r="L33" s="86"/>
      <c r="M33" s="86"/>
      <c r="N33" s="86"/>
      <c r="O33" s="86"/>
      <c r="P33" s="107"/>
      <c r="Q33" s="107"/>
      <c r="R33" s="107"/>
    </row>
    <row r="34" spans="2:18" ht="31.5">
      <c r="B34" s="57" t="s">
        <v>76</v>
      </c>
      <c r="C34" s="112"/>
      <c r="D34" s="112"/>
      <c r="E34" s="112"/>
      <c r="F34" s="112"/>
      <c r="G34" s="89"/>
      <c r="H34" s="112"/>
      <c r="I34" s="112"/>
      <c r="J34" s="107"/>
      <c r="K34" s="107"/>
      <c r="L34" s="86"/>
      <c r="M34" s="86"/>
      <c r="N34" s="86"/>
      <c r="O34" s="86"/>
      <c r="P34" s="107"/>
      <c r="Q34" s="107"/>
      <c r="R34" s="107"/>
    </row>
    <row r="35" spans="2:18">
      <c r="B35" s="58" t="s">
        <v>267</v>
      </c>
      <c r="C35" s="111"/>
      <c r="D35" s="111"/>
      <c r="E35" s="111"/>
      <c r="F35" s="111"/>
      <c r="G35" s="90"/>
      <c r="H35" s="111"/>
      <c r="I35" s="111"/>
      <c r="J35" s="108"/>
      <c r="K35" s="108"/>
      <c r="L35" s="87"/>
      <c r="M35" s="87"/>
      <c r="N35" s="87"/>
      <c r="O35" s="87"/>
      <c r="P35" s="108"/>
      <c r="Q35" s="108">
        <v>0</v>
      </c>
      <c r="R35" s="108"/>
    </row>
    <row r="36" spans="2:18">
      <c r="B36" s="57" t="s">
        <v>77</v>
      </c>
      <c r="C36" s="112"/>
      <c r="D36" s="112"/>
      <c r="E36" s="112"/>
      <c r="F36" s="112"/>
      <c r="G36" s="89"/>
      <c r="H36" s="112"/>
      <c r="I36" s="112"/>
      <c r="J36" s="107"/>
      <c r="K36" s="107"/>
      <c r="L36" s="86"/>
      <c r="M36" s="86"/>
      <c r="N36" s="86"/>
      <c r="O36" s="86"/>
      <c r="P36" s="107"/>
      <c r="Q36" s="107"/>
      <c r="R36" s="107"/>
    </row>
    <row r="37" spans="2:18">
      <c r="B37" s="114" t="s">
        <v>267</v>
      </c>
      <c r="C37" s="111"/>
      <c r="D37" s="111"/>
      <c r="E37" s="111"/>
      <c r="F37" s="111"/>
      <c r="G37" s="90"/>
      <c r="H37" s="111"/>
      <c r="I37" s="111"/>
      <c r="J37" s="108"/>
      <c r="K37" s="108"/>
      <c r="L37" s="87"/>
      <c r="M37" s="87"/>
      <c r="N37" s="87"/>
      <c r="O37" s="87"/>
      <c r="P37" s="108"/>
      <c r="Q37" s="108">
        <v>0</v>
      </c>
      <c r="R37" s="108"/>
    </row>
    <row r="38" spans="2:18">
      <c r="B38" s="6" t="s">
        <v>133</v>
      </c>
      <c r="C38" s="1"/>
      <c r="D38" s="1"/>
    </row>
    <row r="39" spans="2:18">
      <c r="B39" s="6" t="s">
        <v>244</v>
      </c>
      <c r="C39" s="1"/>
      <c r="D39" s="1"/>
    </row>
    <row r="40" spans="2:18">
      <c r="B40" s="137" t="s">
        <v>245</v>
      </c>
      <c r="C40" s="137"/>
      <c r="D40" s="137"/>
    </row>
    <row r="41" spans="2:18">
      <c r="B41" s="127" t="s">
        <v>255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79" t="s">
        <v>275</v>
      </c>
    </row>
    <row r="2" spans="2:18">
      <c r="B2" s="79" t="s">
        <v>276</v>
      </c>
    </row>
    <row r="3" spans="2:18">
      <c r="B3" s="79" t="s">
        <v>277</v>
      </c>
    </row>
    <row r="4" spans="2:18">
      <c r="B4" s="79" t="s">
        <v>278</v>
      </c>
    </row>
    <row r="6" spans="2:18" ht="26.25" customHeight="1">
      <c r="B6" s="140" t="s">
        <v>212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</row>
    <row r="7" spans="2:18" s="3" customFormat="1" ht="63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231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5.75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75">
      <c r="B13" s="65" t="s">
        <v>267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5.75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75">
      <c r="B15" s="65" t="s">
        <v>267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5.75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75">
      <c r="B17" s="65" t="s">
        <v>267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5.75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75">
      <c r="B19" s="65" t="s">
        <v>267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5.75">
      <c r="B20" s="57" t="s">
        <v>230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5.75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75">
      <c r="B22" s="65" t="s">
        <v>267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5.75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75">
      <c r="B24" s="118" t="s">
        <v>267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7" t="s">
        <v>255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79" t="s">
        <v>275</v>
      </c>
    </row>
    <row r="2" spans="2:68">
      <c r="B2" s="79" t="s">
        <v>276</v>
      </c>
    </row>
    <row r="3" spans="2:68">
      <c r="B3" s="79" t="s">
        <v>277</v>
      </c>
    </row>
    <row r="4" spans="2:68">
      <c r="B4" s="79" t="s">
        <v>278</v>
      </c>
    </row>
    <row r="6" spans="2:68" ht="26.25" customHeight="1">
      <c r="B6" s="134" t="s">
        <v>196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  <c r="BP6" s="3"/>
    </row>
    <row r="7" spans="2:68" ht="26.25" customHeight="1">
      <c r="B7" s="134" t="s">
        <v>109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9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6" t="s">
        <v>141</v>
      </c>
      <c r="E8" s="50" t="s">
        <v>216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247</v>
      </c>
      <c r="P8" s="12" t="s">
        <v>243</v>
      </c>
      <c r="Q8" s="12" t="s">
        <v>253</v>
      </c>
      <c r="R8" s="12" t="s">
        <v>74</v>
      </c>
      <c r="S8" s="12" t="s">
        <v>68</v>
      </c>
      <c r="T8" s="50" t="s">
        <v>169</v>
      </c>
      <c r="U8" s="13" t="s">
        <v>171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249</v>
      </c>
      <c r="P9" s="15" t="s">
        <v>75</v>
      </c>
      <c r="Q9" s="15" t="s">
        <v>241</v>
      </c>
      <c r="R9" s="15" t="s">
        <v>241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172</v>
      </c>
      <c r="T10" s="62" t="s">
        <v>217</v>
      </c>
      <c r="U10" s="35" t="s">
        <v>240</v>
      </c>
      <c r="V10" s="5"/>
      <c r="BK10" s="1"/>
      <c r="BL10" s="3"/>
      <c r="BM10" s="1"/>
      <c r="BP10" s="1"/>
    </row>
    <row r="11" spans="2:68" s="4" customFormat="1" ht="18" customHeight="1" thickBot="1">
      <c r="B11" s="115" t="s">
        <v>48</v>
      </c>
      <c r="C11" s="82"/>
      <c r="D11" s="82"/>
      <c r="E11" s="82"/>
      <c r="F11" s="82"/>
      <c r="G11" s="82"/>
      <c r="H11" s="82"/>
      <c r="I11" s="82"/>
      <c r="J11" s="88"/>
      <c r="K11" s="82"/>
      <c r="L11" s="82"/>
      <c r="M11" s="106"/>
      <c r="N11" s="106"/>
      <c r="O11" s="81"/>
      <c r="P11" s="81"/>
      <c r="Q11" s="81"/>
      <c r="R11" s="81"/>
      <c r="S11" s="106"/>
      <c r="T11" s="106"/>
      <c r="U11" s="106"/>
      <c r="V11" s="5"/>
      <c r="BK11" s="1"/>
      <c r="BL11" s="3"/>
      <c r="BM11" s="1"/>
      <c r="BP11" s="1"/>
    </row>
    <row r="12" spans="2:68" customFormat="1" ht="15.75">
      <c r="B12" s="57" t="s">
        <v>231</v>
      </c>
      <c r="C12" s="112"/>
      <c r="D12" s="112"/>
      <c r="E12" s="112"/>
      <c r="F12" s="112"/>
      <c r="G12" s="112"/>
      <c r="H12" s="112"/>
      <c r="I12" s="112"/>
      <c r="J12" s="89"/>
      <c r="K12" s="112"/>
      <c r="L12" s="112"/>
      <c r="M12" s="107"/>
      <c r="N12" s="107"/>
      <c r="O12" s="86"/>
      <c r="P12" s="86"/>
      <c r="Q12" s="86"/>
      <c r="R12" s="86"/>
      <c r="S12" s="107"/>
      <c r="T12" s="107"/>
      <c r="U12" s="107"/>
    </row>
    <row r="13" spans="2:68" customFormat="1" ht="15.75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/>
      <c r="L13" s="112"/>
      <c r="M13" s="107"/>
      <c r="N13" s="107"/>
      <c r="O13" s="86"/>
      <c r="P13" s="86"/>
      <c r="Q13" s="86"/>
      <c r="R13" s="86"/>
      <c r="S13" s="107"/>
      <c r="T13" s="107"/>
      <c r="U13" s="107"/>
    </row>
    <row r="14" spans="2:68" customFormat="1" ht="15.75">
      <c r="B14" s="58" t="s">
        <v>267</v>
      </c>
      <c r="C14" s="111"/>
      <c r="D14" s="111"/>
      <c r="E14" s="111"/>
      <c r="F14" s="111"/>
      <c r="G14" s="111"/>
      <c r="H14" s="111"/>
      <c r="I14" s="111"/>
      <c r="J14" s="90"/>
      <c r="K14" s="111"/>
      <c r="L14" s="111"/>
      <c r="M14" s="108"/>
      <c r="N14" s="108"/>
      <c r="O14" s="87"/>
      <c r="P14" s="87"/>
      <c r="Q14" s="87"/>
      <c r="R14" s="87"/>
      <c r="S14" s="108"/>
      <c r="T14" s="108"/>
      <c r="U14" s="108"/>
    </row>
    <row r="15" spans="2:68" customFormat="1" ht="15.75">
      <c r="B15" s="57" t="s">
        <v>49</v>
      </c>
      <c r="C15" s="112"/>
      <c r="D15" s="112"/>
      <c r="E15" s="112"/>
      <c r="F15" s="112"/>
      <c r="G15" s="112"/>
      <c r="H15" s="112"/>
      <c r="I15" s="112"/>
      <c r="J15" s="89"/>
      <c r="K15" s="112"/>
      <c r="L15" s="112"/>
      <c r="M15" s="107"/>
      <c r="N15" s="107"/>
      <c r="O15" s="86"/>
      <c r="P15" s="86"/>
      <c r="Q15" s="86"/>
      <c r="R15" s="86"/>
      <c r="S15" s="107"/>
      <c r="T15" s="107"/>
      <c r="U15" s="107"/>
    </row>
    <row r="16" spans="2:68" customFormat="1" ht="15.75">
      <c r="B16" s="58" t="s">
        <v>267</v>
      </c>
      <c r="C16" s="111"/>
      <c r="D16" s="111"/>
      <c r="E16" s="111"/>
      <c r="F16" s="111"/>
      <c r="G16" s="111"/>
      <c r="H16" s="111"/>
      <c r="I16" s="111"/>
      <c r="J16" s="90"/>
      <c r="K16" s="111"/>
      <c r="L16" s="111"/>
      <c r="M16" s="108"/>
      <c r="N16" s="108"/>
      <c r="O16" s="87"/>
      <c r="P16" s="87"/>
      <c r="Q16" s="87"/>
      <c r="R16" s="87"/>
      <c r="S16" s="108"/>
      <c r="T16" s="108"/>
      <c r="U16" s="108"/>
    </row>
    <row r="17" spans="1:21" customFormat="1" ht="15.75">
      <c r="B17" s="57" t="s">
        <v>50</v>
      </c>
      <c r="C17" s="112"/>
      <c r="D17" s="112"/>
      <c r="E17" s="112"/>
      <c r="F17" s="112"/>
      <c r="G17" s="112"/>
      <c r="H17" s="112"/>
      <c r="I17" s="112"/>
      <c r="J17" s="89"/>
      <c r="K17" s="112"/>
      <c r="L17" s="112"/>
      <c r="M17" s="107"/>
      <c r="N17" s="107"/>
      <c r="O17" s="86"/>
      <c r="P17" s="86"/>
      <c r="Q17" s="86"/>
      <c r="R17" s="86"/>
      <c r="S17" s="107"/>
      <c r="T17" s="107"/>
      <c r="U17" s="107"/>
    </row>
    <row r="18" spans="1:21" customFormat="1" ht="15.75">
      <c r="B18" s="58" t="s">
        <v>267</v>
      </c>
      <c r="C18" s="111"/>
      <c r="D18" s="111"/>
      <c r="E18" s="111"/>
      <c r="F18" s="111"/>
      <c r="G18" s="111"/>
      <c r="H18" s="111"/>
      <c r="I18" s="111"/>
      <c r="J18" s="90"/>
      <c r="K18" s="111"/>
      <c r="L18" s="111"/>
      <c r="M18" s="108"/>
      <c r="N18" s="108"/>
      <c r="O18" s="87"/>
      <c r="P18" s="87"/>
      <c r="Q18" s="87"/>
      <c r="R18" s="87"/>
      <c r="S18" s="108"/>
      <c r="T18" s="108"/>
      <c r="U18" s="108"/>
    </row>
    <row r="19" spans="1:21" customFormat="1" ht="15.75">
      <c r="B19" s="57" t="s">
        <v>230</v>
      </c>
      <c r="C19" s="112"/>
      <c r="D19" s="112"/>
      <c r="E19" s="112"/>
      <c r="F19" s="112"/>
      <c r="G19" s="112"/>
      <c r="H19" s="112"/>
      <c r="I19" s="112"/>
      <c r="J19" s="89"/>
      <c r="K19" s="112"/>
      <c r="L19" s="112"/>
      <c r="M19" s="107"/>
      <c r="N19" s="107"/>
      <c r="O19" s="86"/>
      <c r="P19" s="86"/>
      <c r="Q19" s="86"/>
      <c r="R19" s="86"/>
      <c r="S19" s="107"/>
      <c r="T19" s="107"/>
      <c r="U19" s="107"/>
    </row>
    <row r="20" spans="1:21" customFormat="1" ht="15.75">
      <c r="B20" s="57" t="s">
        <v>79</v>
      </c>
      <c r="C20" s="112"/>
      <c r="D20" s="112"/>
      <c r="E20" s="112"/>
      <c r="F20" s="112"/>
      <c r="G20" s="112"/>
      <c r="H20" s="112"/>
      <c r="I20" s="112"/>
      <c r="J20" s="89"/>
      <c r="K20" s="112"/>
      <c r="L20" s="112"/>
      <c r="M20" s="107"/>
      <c r="N20" s="107"/>
      <c r="O20" s="86"/>
      <c r="P20" s="86"/>
      <c r="Q20" s="86"/>
      <c r="R20" s="86"/>
      <c r="S20" s="107"/>
      <c r="T20" s="107"/>
      <c r="U20" s="107"/>
    </row>
    <row r="21" spans="1:21" customFormat="1" ht="15.75">
      <c r="B21" s="58" t="s">
        <v>267</v>
      </c>
      <c r="C21" s="111"/>
      <c r="D21" s="111"/>
      <c r="E21" s="111"/>
      <c r="F21" s="111"/>
      <c r="G21" s="111"/>
      <c r="H21" s="111"/>
      <c r="I21" s="111"/>
      <c r="J21" s="90"/>
      <c r="K21" s="111"/>
      <c r="L21" s="111"/>
      <c r="M21" s="108"/>
      <c r="N21" s="108"/>
      <c r="O21" s="87"/>
      <c r="P21" s="87"/>
      <c r="Q21" s="87"/>
      <c r="R21" s="87"/>
      <c r="S21" s="108"/>
      <c r="T21" s="108"/>
      <c r="U21" s="108"/>
    </row>
    <row r="22" spans="1:21" customFormat="1" ht="15.75">
      <c r="B22" s="57" t="s">
        <v>78</v>
      </c>
      <c r="C22" s="112"/>
      <c r="D22" s="112"/>
      <c r="E22" s="112"/>
      <c r="F22" s="112"/>
      <c r="G22" s="112"/>
      <c r="H22" s="112"/>
      <c r="I22" s="112"/>
      <c r="J22" s="89"/>
      <c r="K22" s="112"/>
      <c r="L22" s="112"/>
      <c r="M22" s="107"/>
      <c r="N22" s="107"/>
      <c r="O22" s="86"/>
      <c r="P22" s="86"/>
      <c r="Q22" s="86"/>
      <c r="R22" s="86"/>
      <c r="S22" s="107"/>
      <c r="T22" s="107"/>
      <c r="U22" s="107"/>
    </row>
    <row r="23" spans="1:21" customFormat="1" ht="15.75">
      <c r="B23" s="114" t="s">
        <v>267</v>
      </c>
      <c r="C23" s="111"/>
      <c r="D23" s="111"/>
      <c r="E23" s="111"/>
      <c r="F23" s="111"/>
      <c r="G23" s="111"/>
      <c r="H23" s="111"/>
      <c r="I23" s="111"/>
      <c r="J23" s="90"/>
      <c r="K23" s="111"/>
      <c r="L23" s="111"/>
      <c r="M23" s="108"/>
      <c r="N23" s="108"/>
      <c r="O23" s="87"/>
      <c r="P23" s="87"/>
      <c r="Q23" s="87"/>
      <c r="R23" s="87"/>
      <c r="S23" s="108"/>
      <c r="T23" s="108"/>
      <c r="U23" s="108"/>
    </row>
    <row r="24" spans="1:21" customFormat="1">
      <c r="A24" s="1"/>
      <c r="B24" s="6" t="s">
        <v>248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7" t="s">
        <v>255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EFB54808-967E-4D2F-A44E-70E7A73FE1DE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2" workbookViewId="0">
      <selection activeCell="U4" sqref="U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9.7109375" style="2" bestFit="1" customWidth="1"/>
    <col min="4" max="4" width="10.28515625" style="2" customWidth="1"/>
    <col min="5" max="5" width="5.28515625" style="2" customWidth="1"/>
    <col min="6" max="6" width="6.7109375" style="2" bestFit="1" customWidth="1"/>
    <col min="7" max="7" width="16.28515625" style="1" bestFit="1" customWidth="1"/>
    <col min="8" max="8" width="7.28515625" style="1" bestFit="1" customWidth="1"/>
    <col min="9" max="9" width="11.42578125" style="1" bestFit="1" customWidth="1"/>
    <col min="10" max="10" width="11.7109375" style="1" customWidth="1"/>
    <col min="11" max="11" width="7.7109375" style="1" bestFit="1" customWidth="1"/>
    <col min="12" max="12" width="9.85546875" style="1" bestFit="1" customWidth="1"/>
    <col min="13" max="13" width="7.85546875" style="1" bestFit="1" customWidth="1"/>
    <col min="14" max="14" width="9.28515625" style="1" bestFit="1" customWidth="1"/>
    <col min="15" max="15" width="16.42578125" style="1" bestFit="1" customWidth="1"/>
    <col min="16" max="16" width="8.28515625" style="1" bestFit="1" customWidth="1"/>
    <col min="17" max="17" width="8.7109375" style="1" bestFit="1" customWidth="1"/>
    <col min="18" max="18" width="11.85546875" style="1" bestFit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79" t="s">
        <v>275</v>
      </c>
    </row>
    <row r="2" spans="2:66">
      <c r="B2" s="79" t="s">
        <v>276</v>
      </c>
    </row>
    <row r="3" spans="2:66">
      <c r="B3" s="79" t="s">
        <v>277</v>
      </c>
    </row>
    <row r="4" spans="2:66">
      <c r="B4" s="79" t="s">
        <v>278</v>
      </c>
    </row>
    <row r="6" spans="2:66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</row>
    <row r="7" spans="2:66" ht="26.25" customHeight="1">
      <c r="B7" s="140" t="s">
        <v>110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N7" s="3"/>
    </row>
    <row r="8" spans="2:66" s="3" customFormat="1" ht="63">
      <c r="B8" s="19" t="s">
        <v>136</v>
      </c>
      <c r="C8" s="24" t="s">
        <v>47</v>
      </c>
      <c r="D8" s="76" t="s">
        <v>141</v>
      </c>
      <c r="E8" s="50" t="s">
        <v>216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243</v>
      </c>
      <c r="Q8" s="24" t="s">
        <v>242</v>
      </c>
      <c r="R8" s="24" t="s">
        <v>74</v>
      </c>
      <c r="S8" s="12" t="s">
        <v>68</v>
      </c>
      <c r="T8" s="50" t="s">
        <v>169</v>
      </c>
      <c r="U8" s="25" t="s">
        <v>171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249</v>
      </c>
      <c r="P9" s="26" t="s">
        <v>75</v>
      </c>
      <c r="Q9" s="26" t="s">
        <v>241</v>
      </c>
      <c r="R9" s="26" t="s">
        <v>241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172</v>
      </c>
      <c r="T10" s="59" t="s">
        <v>217</v>
      </c>
      <c r="U10" s="61" t="s">
        <v>240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8"/>
      <c r="K11" s="82">
        <v>3.14</v>
      </c>
      <c r="L11" s="82"/>
      <c r="M11" s="106"/>
      <c r="N11" s="106">
        <v>3.0600000000000002E-2</v>
      </c>
      <c r="O11" s="81">
        <v>3708505.18</v>
      </c>
      <c r="P11" s="81"/>
      <c r="Q11" s="81">
        <v>36.448</v>
      </c>
      <c r="R11" s="81">
        <v>3784.73</v>
      </c>
      <c r="S11" s="106"/>
      <c r="T11" s="106"/>
      <c r="U11" s="106">
        <v>0.10539999999999999</v>
      </c>
      <c r="V11" s="5"/>
      <c r="BI11" s="1"/>
      <c r="BJ11" s="3"/>
      <c r="BK11" s="1"/>
      <c r="BN11" s="1"/>
    </row>
    <row r="12" spans="2:66" customFormat="1" ht="15.75">
      <c r="B12" s="57" t="s">
        <v>231</v>
      </c>
      <c r="C12" s="112"/>
      <c r="D12" s="112"/>
      <c r="E12" s="112"/>
      <c r="F12" s="112"/>
      <c r="G12" s="112"/>
      <c r="H12" s="112"/>
      <c r="I12" s="112"/>
      <c r="J12" s="89"/>
      <c r="K12" s="112">
        <v>3.14</v>
      </c>
      <c r="L12" s="112"/>
      <c r="M12" s="107"/>
      <c r="N12" s="107">
        <v>3.0600000000000002E-2</v>
      </c>
      <c r="O12" s="86">
        <v>3708505.18</v>
      </c>
      <c r="P12" s="86"/>
      <c r="Q12" s="86">
        <v>36.448</v>
      </c>
      <c r="R12" s="86">
        <v>3784.73</v>
      </c>
      <c r="S12" s="107"/>
      <c r="T12" s="107"/>
      <c r="U12" s="107">
        <v>0.10539999999999999</v>
      </c>
    </row>
    <row r="13" spans="2:66" customFormat="1" ht="15.75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>
        <v>4.68</v>
      </c>
      <c r="L13" s="112"/>
      <c r="M13" s="107"/>
      <c r="N13" s="107">
        <v>1.6399999999999998E-2</v>
      </c>
      <c r="O13" s="86">
        <v>1563563.35</v>
      </c>
      <c r="P13" s="86"/>
      <c r="Q13" s="86">
        <v>32.71</v>
      </c>
      <c r="R13" s="86">
        <v>1667.21</v>
      </c>
      <c r="S13" s="107"/>
      <c r="T13" s="107"/>
      <c r="U13" s="107">
        <v>4.6399999999999997E-2</v>
      </c>
    </row>
    <row r="14" spans="2:66" customFormat="1" ht="15.75">
      <c r="B14" s="58" t="s">
        <v>294</v>
      </c>
      <c r="C14" s="111">
        <v>2310282</v>
      </c>
      <c r="D14" s="111" t="s">
        <v>142</v>
      </c>
      <c r="E14" s="111"/>
      <c r="F14" s="111">
        <v>695</v>
      </c>
      <c r="G14" s="111" t="s">
        <v>295</v>
      </c>
      <c r="H14" s="111" t="s">
        <v>296</v>
      </c>
      <c r="I14" s="111" t="s">
        <v>297</v>
      </c>
      <c r="J14" s="90"/>
      <c r="K14" s="111">
        <v>3.7</v>
      </c>
      <c r="L14" s="111" t="s">
        <v>164</v>
      </c>
      <c r="M14" s="108">
        <v>3.8E-3</v>
      </c>
      <c r="N14" s="108">
        <v>1.2800000000000001E-2</v>
      </c>
      <c r="O14" s="87">
        <v>252000</v>
      </c>
      <c r="P14" s="87">
        <v>102.01</v>
      </c>
      <c r="Q14" s="87">
        <v>0</v>
      </c>
      <c r="R14" s="87">
        <v>257.07</v>
      </c>
      <c r="S14" s="108">
        <v>1E-4</v>
      </c>
      <c r="T14" s="108">
        <v>6.7900000000000002E-2</v>
      </c>
      <c r="U14" s="108">
        <v>7.1999999999999998E-3</v>
      </c>
    </row>
    <row r="15" spans="2:66" customFormat="1" ht="15.75">
      <c r="B15" s="58" t="s">
        <v>298</v>
      </c>
      <c r="C15" s="111">
        <v>1158468</v>
      </c>
      <c r="D15" s="111" t="s">
        <v>142</v>
      </c>
      <c r="E15" s="111"/>
      <c r="F15" s="111">
        <v>1150</v>
      </c>
      <c r="G15" s="111" t="s">
        <v>156</v>
      </c>
      <c r="H15" s="111" t="s">
        <v>296</v>
      </c>
      <c r="I15" s="111" t="s">
        <v>297</v>
      </c>
      <c r="J15" s="90"/>
      <c r="K15" s="111">
        <v>3.22</v>
      </c>
      <c r="L15" s="111" t="s">
        <v>164</v>
      </c>
      <c r="M15" s="108">
        <v>5.0000000000000001E-3</v>
      </c>
      <c r="N15" s="108">
        <v>0.01</v>
      </c>
      <c r="O15" s="87">
        <v>193000</v>
      </c>
      <c r="P15" s="87">
        <v>102.34</v>
      </c>
      <c r="Q15" s="87">
        <v>0</v>
      </c>
      <c r="R15" s="87">
        <v>197.52</v>
      </c>
      <c r="S15" s="108">
        <v>2.0000000000000001E-4</v>
      </c>
      <c r="T15" s="108">
        <v>5.2199999999999996E-2</v>
      </c>
      <c r="U15" s="108">
        <v>5.5000000000000005E-3</v>
      </c>
    </row>
    <row r="16" spans="2:66" customFormat="1" ht="15.75">
      <c r="B16" s="58" t="s">
        <v>299</v>
      </c>
      <c r="C16" s="111">
        <v>1158476</v>
      </c>
      <c r="D16" s="111" t="s">
        <v>142</v>
      </c>
      <c r="E16" s="111"/>
      <c r="F16" s="111">
        <v>1150</v>
      </c>
      <c r="G16" s="111" t="s">
        <v>156</v>
      </c>
      <c r="H16" s="111" t="s">
        <v>296</v>
      </c>
      <c r="I16" s="111" t="s">
        <v>297</v>
      </c>
      <c r="J16" s="90"/>
      <c r="K16" s="111">
        <v>12.89</v>
      </c>
      <c r="L16" s="111" t="s">
        <v>164</v>
      </c>
      <c r="M16" s="108">
        <v>2.4500000000000001E-2</v>
      </c>
      <c r="N16" s="108">
        <v>2.12E-2</v>
      </c>
      <c r="O16" s="87">
        <v>111550</v>
      </c>
      <c r="P16" s="87">
        <v>105.4</v>
      </c>
      <c r="Q16" s="87">
        <v>0</v>
      </c>
      <c r="R16" s="87">
        <v>117.57</v>
      </c>
      <c r="S16" s="108">
        <v>0</v>
      </c>
      <c r="T16" s="108">
        <v>3.1099999999999999E-2</v>
      </c>
      <c r="U16" s="108">
        <v>3.3E-3</v>
      </c>
    </row>
    <row r="17" spans="2:21" customFormat="1" ht="15.75">
      <c r="B17" s="58" t="s">
        <v>300</v>
      </c>
      <c r="C17" s="111">
        <v>1160944</v>
      </c>
      <c r="D17" s="111" t="s">
        <v>142</v>
      </c>
      <c r="E17" s="111"/>
      <c r="F17" s="111">
        <v>1300</v>
      </c>
      <c r="G17" s="111" t="s">
        <v>301</v>
      </c>
      <c r="H17" s="111" t="s">
        <v>302</v>
      </c>
      <c r="I17" s="111" t="s">
        <v>297</v>
      </c>
      <c r="J17" s="90"/>
      <c r="K17" s="111">
        <v>6.46</v>
      </c>
      <c r="L17" s="111" t="s">
        <v>164</v>
      </c>
      <c r="M17" s="108">
        <v>6.5000000000000006E-3</v>
      </c>
      <c r="N17" s="108">
        <v>2.4799999999999999E-2</v>
      </c>
      <c r="O17" s="87">
        <v>201140</v>
      </c>
      <c r="P17" s="87">
        <v>94.46</v>
      </c>
      <c r="Q17" s="87">
        <v>0</v>
      </c>
      <c r="R17" s="87">
        <v>190</v>
      </c>
      <c r="S17" s="108">
        <v>1E-4</v>
      </c>
      <c r="T17" s="108">
        <v>5.0199999999999995E-2</v>
      </c>
      <c r="U17" s="108">
        <v>5.3E-3</v>
      </c>
    </row>
    <row r="18" spans="2:21" customFormat="1" ht="15.75">
      <c r="B18" s="58" t="s">
        <v>303</v>
      </c>
      <c r="C18" s="111">
        <v>7590219</v>
      </c>
      <c r="D18" s="111" t="s">
        <v>142</v>
      </c>
      <c r="E18" s="111"/>
      <c r="F18" s="111">
        <v>759</v>
      </c>
      <c r="G18" s="111" t="s">
        <v>301</v>
      </c>
      <c r="H18" s="111" t="s">
        <v>302</v>
      </c>
      <c r="I18" s="111" t="s">
        <v>297</v>
      </c>
      <c r="J18" s="90"/>
      <c r="K18" s="111">
        <v>4.6900000000000004</v>
      </c>
      <c r="L18" s="111" t="s">
        <v>164</v>
      </c>
      <c r="M18" s="108">
        <v>5.0000000000000001E-3</v>
      </c>
      <c r="N18" s="108">
        <v>2.3300000000000001E-2</v>
      </c>
      <c r="O18" s="87">
        <v>159750</v>
      </c>
      <c r="P18" s="87">
        <v>98</v>
      </c>
      <c r="Q18" s="87">
        <v>0</v>
      </c>
      <c r="R18" s="87">
        <v>156.56</v>
      </c>
      <c r="S18" s="108">
        <v>1E-4</v>
      </c>
      <c r="T18" s="108">
        <v>4.1399999999999999E-2</v>
      </c>
      <c r="U18" s="108">
        <v>4.4000000000000003E-3</v>
      </c>
    </row>
    <row r="19" spans="2:21" customFormat="1" ht="15.75">
      <c r="B19" s="58" t="s">
        <v>304</v>
      </c>
      <c r="C19" s="111">
        <v>7770217</v>
      </c>
      <c r="D19" s="111" t="s">
        <v>142</v>
      </c>
      <c r="E19" s="111"/>
      <c r="F19" s="111">
        <v>777</v>
      </c>
      <c r="G19" s="111" t="s">
        <v>155</v>
      </c>
      <c r="H19" s="111" t="s">
        <v>302</v>
      </c>
      <c r="I19" s="111" t="s">
        <v>297</v>
      </c>
      <c r="J19" s="90"/>
      <c r="K19" s="111">
        <v>3.37</v>
      </c>
      <c r="L19" s="111" t="s">
        <v>164</v>
      </c>
      <c r="M19" s="108">
        <v>0.05</v>
      </c>
      <c r="N19" s="108">
        <v>1.29E-2</v>
      </c>
      <c r="O19" s="87">
        <v>141123.35</v>
      </c>
      <c r="P19" s="87">
        <v>117.76</v>
      </c>
      <c r="Q19" s="87">
        <v>32.71</v>
      </c>
      <c r="R19" s="87">
        <v>198.9</v>
      </c>
      <c r="S19" s="108">
        <v>2.0000000000000001E-4</v>
      </c>
      <c r="T19" s="108">
        <v>5.2600000000000001E-2</v>
      </c>
      <c r="U19" s="108">
        <v>5.5000000000000005E-3</v>
      </c>
    </row>
    <row r="20" spans="2:21" customFormat="1" ht="15.75">
      <c r="B20" s="58" t="s">
        <v>305</v>
      </c>
      <c r="C20" s="111">
        <v>1134030</v>
      </c>
      <c r="D20" s="111" t="s">
        <v>142</v>
      </c>
      <c r="E20" s="111"/>
      <c r="F20" s="111">
        <v>1367</v>
      </c>
      <c r="G20" s="111" t="s">
        <v>306</v>
      </c>
      <c r="H20" s="111" t="s">
        <v>307</v>
      </c>
      <c r="I20" s="111" t="s">
        <v>297</v>
      </c>
      <c r="J20" s="90"/>
      <c r="K20" s="111">
        <v>3.13</v>
      </c>
      <c r="L20" s="111" t="s">
        <v>164</v>
      </c>
      <c r="M20" s="108">
        <v>2.4E-2</v>
      </c>
      <c r="N20" s="108">
        <v>1.01E-2</v>
      </c>
      <c r="O20" s="87">
        <v>150000</v>
      </c>
      <c r="P20" s="87">
        <v>112.28</v>
      </c>
      <c r="Q20" s="87">
        <v>0</v>
      </c>
      <c r="R20" s="87">
        <v>168.42</v>
      </c>
      <c r="S20" s="108">
        <v>5.0000000000000001E-4</v>
      </c>
      <c r="T20" s="108">
        <v>4.4500000000000005E-2</v>
      </c>
      <c r="U20" s="108">
        <v>4.6999999999999993E-3</v>
      </c>
    </row>
    <row r="21" spans="2:21" customFormat="1" ht="15.75">
      <c r="B21" s="58" t="s">
        <v>308</v>
      </c>
      <c r="C21" s="111">
        <v>1134048</v>
      </c>
      <c r="D21" s="111" t="s">
        <v>142</v>
      </c>
      <c r="E21" s="111"/>
      <c r="F21" s="111">
        <v>1367</v>
      </c>
      <c r="G21" s="111" t="s">
        <v>306</v>
      </c>
      <c r="H21" s="111" t="s">
        <v>307</v>
      </c>
      <c r="I21" s="111" t="s">
        <v>297</v>
      </c>
      <c r="J21" s="90"/>
      <c r="K21" s="111">
        <v>4.04</v>
      </c>
      <c r="L21" s="111" t="s">
        <v>164</v>
      </c>
      <c r="M21" s="108">
        <v>2.4E-2</v>
      </c>
      <c r="N21" s="108">
        <v>1.66E-2</v>
      </c>
      <c r="O21" s="87">
        <v>150000</v>
      </c>
      <c r="P21" s="87">
        <v>110.79</v>
      </c>
      <c r="Q21" s="87">
        <v>0</v>
      </c>
      <c r="R21" s="87">
        <v>166.19</v>
      </c>
      <c r="S21" s="108">
        <v>5.0000000000000001E-4</v>
      </c>
      <c r="T21" s="108">
        <v>4.3899999999999995E-2</v>
      </c>
      <c r="U21" s="108">
        <v>4.5999999999999999E-3</v>
      </c>
    </row>
    <row r="22" spans="2:21" customFormat="1" ht="15.75">
      <c r="B22" s="58" t="s">
        <v>309</v>
      </c>
      <c r="C22" s="111">
        <v>1142595</v>
      </c>
      <c r="D22" s="111" t="s">
        <v>142</v>
      </c>
      <c r="E22" s="111"/>
      <c r="F22" s="111">
        <v>1363</v>
      </c>
      <c r="G22" s="111" t="s">
        <v>310</v>
      </c>
      <c r="H22" s="111" t="s">
        <v>311</v>
      </c>
      <c r="I22" s="111" t="s">
        <v>297</v>
      </c>
      <c r="J22" s="90"/>
      <c r="K22" s="111">
        <v>4.01</v>
      </c>
      <c r="L22" s="111" t="s">
        <v>164</v>
      </c>
      <c r="M22" s="108">
        <v>1.23E-2</v>
      </c>
      <c r="N22" s="108">
        <v>1.9699999999999999E-2</v>
      </c>
      <c r="O22" s="87">
        <v>205000</v>
      </c>
      <c r="P22" s="87">
        <v>104.88</v>
      </c>
      <c r="Q22" s="87">
        <v>0</v>
      </c>
      <c r="R22" s="87">
        <v>215</v>
      </c>
      <c r="S22" s="108">
        <v>1E-4</v>
      </c>
      <c r="T22" s="108">
        <v>5.6799999999999996E-2</v>
      </c>
      <c r="U22" s="108">
        <v>6.0000000000000001E-3</v>
      </c>
    </row>
    <row r="23" spans="2:21" customFormat="1" ht="15.75">
      <c r="B23" s="57" t="s">
        <v>49</v>
      </c>
      <c r="C23" s="112"/>
      <c r="D23" s="112"/>
      <c r="E23" s="112"/>
      <c r="F23" s="112"/>
      <c r="G23" s="112"/>
      <c r="H23" s="112"/>
      <c r="I23" s="112"/>
      <c r="J23" s="89"/>
      <c r="K23" s="112">
        <v>1.93</v>
      </c>
      <c r="L23" s="112"/>
      <c r="M23" s="107"/>
      <c r="N23" s="107">
        <v>4.1700000000000001E-2</v>
      </c>
      <c r="O23" s="86">
        <v>2144941.83</v>
      </c>
      <c r="P23" s="86"/>
      <c r="Q23" s="86">
        <v>3.738</v>
      </c>
      <c r="R23" s="86">
        <v>2117.52</v>
      </c>
      <c r="S23" s="107"/>
      <c r="T23" s="107"/>
      <c r="U23" s="107">
        <v>5.9000000000000004E-2</v>
      </c>
    </row>
    <row r="24" spans="2:21" customFormat="1" ht="15.75">
      <c r="B24" s="58" t="s">
        <v>312</v>
      </c>
      <c r="C24" s="111">
        <v>1178235</v>
      </c>
      <c r="D24" s="111" t="s">
        <v>142</v>
      </c>
      <c r="E24" s="111"/>
      <c r="F24" s="111">
        <v>913</v>
      </c>
      <c r="G24" s="111" t="s">
        <v>313</v>
      </c>
      <c r="H24" s="111" t="s">
        <v>302</v>
      </c>
      <c r="I24" s="111" t="s">
        <v>297</v>
      </c>
      <c r="J24" s="90"/>
      <c r="K24" s="111">
        <v>3.54</v>
      </c>
      <c r="L24" s="111" t="s">
        <v>164</v>
      </c>
      <c r="M24" s="108">
        <v>1E-3</v>
      </c>
      <c r="N24" s="108">
        <v>3.8199999999999998E-2</v>
      </c>
      <c r="O24" s="87">
        <v>173250</v>
      </c>
      <c r="P24" s="87">
        <v>91.08</v>
      </c>
      <c r="Q24" s="87">
        <v>0</v>
      </c>
      <c r="R24" s="87">
        <v>157.80000000000001</v>
      </c>
      <c r="S24" s="108">
        <v>1E-4</v>
      </c>
      <c r="T24" s="108">
        <v>4.1700000000000001E-2</v>
      </c>
      <c r="U24" s="108">
        <v>4.4000000000000003E-3</v>
      </c>
    </row>
    <row r="25" spans="2:21" customFormat="1" ht="15.75">
      <c r="B25" s="58" t="s">
        <v>314</v>
      </c>
      <c r="C25" s="111">
        <v>1138114</v>
      </c>
      <c r="D25" s="111" t="s">
        <v>142</v>
      </c>
      <c r="E25" s="111"/>
      <c r="F25" s="111">
        <v>1328</v>
      </c>
      <c r="G25" s="111" t="s">
        <v>301</v>
      </c>
      <c r="H25" s="111" t="s">
        <v>302</v>
      </c>
      <c r="I25" s="111" t="s">
        <v>297</v>
      </c>
      <c r="J25" s="90"/>
      <c r="K25" s="111">
        <v>1.67</v>
      </c>
      <c r="L25" s="111" t="s">
        <v>164</v>
      </c>
      <c r="M25" s="108">
        <v>3.39E-2</v>
      </c>
      <c r="N25" s="108">
        <v>3.78E-2</v>
      </c>
      <c r="O25" s="87">
        <v>190136</v>
      </c>
      <c r="P25" s="87">
        <v>101.86</v>
      </c>
      <c r="Q25" s="87">
        <v>0</v>
      </c>
      <c r="R25" s="87">
        <v>193.67</v>
      </c>
      <c r="S25" s="108">
        <v>2.0000000000000001E-4</v>
      </c>
      <c r="T25" s="108">
        <v>5.1200000000000002E-2</v>
      </c>
      <c r="U25" s="108">
        <v>5.4000000000000003E-3</v>
      </c>
    </row>
    <row r="26" spans="2:21" customFormat="1" ht="15.75">
      <c r="B26" s="58" t="s">
        <v>315</v>
      </c>
      <c r="C26" s="111">
        <v>4160149</v>
      </c>
      <c r="D26" s="111" t="s">
        <v>142</v>
      </c>
      <c r="E26" s="111"/>
      <c r="F26" s="111">
        <v>416</v>
      </c>
      <c r="G26" s="111" t="s">
        <v>301</v>
      </c>
      <c r="H26" s="111" t="s">
        <v>302</v>
      </c>
      <c r="I26" s="111" t="s">
        <v>297</v>
      </c>
      <c r="J26" s="90"/>
      <c r="K26" s="111">
        <v>0.72</v>
      </c>
      <c r="L26" s="111" t="s">
        <v>164</v>
      </c>
      <c r="M26" s="108">
        <v>4.5999999999999999E-2</v>
      </c>
      <c r="N26" s="108">
        <v>4.1900000000000007E-2</v>
      </c>
      <c r="O26" s="87">
        <v>210000</v>
      </c>
      <c r="P26" s="87">
        <v>101.52</v>
      </c>
      <c r="Q26" s="87">
        <v>0</v>
      </c>
      <c r="R26" s="87">
        <v>213.19</v>
      </c>
      <c r="S26" s="108">
        <v>2E-3</v>
      </c>
      <c r="T26" s="108">
        <v>5.6299999999999996E-2</v>
      </c>
      <c r="U26" s="108">
        <v>5.8999999999999999E-3</v>
      </c>
    </row>
    <row r="27" spans="2:21" customFormat="1" ht="15.75">
      <c r="B27" s="58" t="s">
        <v>316</v>
      </c>
      <c r="C27" s="111">
        <v>3230240</v>
      </c>
      <c r="D27" s="111" t="s">
        <v>142</v>
      </c>
      <c r="E27" s="111"/>
      <c r="F27" s="111">
        <v>323</v>
      </c>
      <c r="G27" s="111" t="s">
        <v>301</v>
      </c>
      <c r="H27" s="111" t="s">
        <v>302</v>
      </c>
      <c r="I27" s="111" t="s">
        <v>297</v>
      </c>
      <c r="J27" s="90"/>
      <c r="K27" s="111">
        <v>1.89</v>
      </c>
      <c r="L27" s="111" t="s">
        <v>164</v>
      </c>
      <c r="M27" s="108">
        <v>2.3E-2</v>
      </c>
      <c r="N27" s="108">
        <v>4.0199999999999993E-2</v>
      </c>
      <c r="O27" s="87">
        <v>212080.1</v>
      </c>
      <c r="P27" s="87">
        <v>100</v>
      </c>
      <c r="Q27" s="87">
        <v>0</v>
      </c>
      <c r="R27" s="87">
        <v>212.08</v>
      </c>
      <c r="S27" s="108">
        <v>2.0000000000000001E-4</v>
      </c>
      <c r="T27" s="108">
        <v>5.5999999999999994E-2</v>
      </c>
      <c r="U27" s="108">
        <v>5.8999999999999999E-3</v>
      </c>
    </row>
    <row r="28" spans="2:21" customFormat="1" ht="15.75">
      <c r="B28" s="58" t="s">
        <v>317</v>
      </c>
      <c r="C28" s="111">
        <v>1137033</v>
      </c>
      <c r="D28" s="111" t="s">
        <v>142</v>
      </c>
      <c r="E28" s="111"/>
      <c r="F28" s="111">
        <v>1597</v>
      </c>
      <c r="G28" s="111" t="s">
        <v>306</v>
      </c>
      <c r="H28" s="111" t="s">
        <v>318</v>
      </c>
      <c r="I28" s="111" t="s">
        <v>160</v>
      </c>
      <c r="J28" s="90"/>
      <c r="K28" s="111">
        <v>0.49</v>
      </c>
      <c r="L28" s="111" t="s">
        <v>164</v>
      </c>
      <c r="M28" s="108">
        <v>3.39E-2</v>
      </c>
      <c r="N28" s="108">
        <v>3.2099999999999997E-2</v>
      </c>
      <c r="O28" s="87">
        <v>233000</v>
      </c>
      <c r="P28" s="87">
        <v>101.8</v>
      </c>
      <c r="Q28" s="87">
        <v>0</v>
      </c>
      <c r="R28" s="87">
        <v>237.19</v>
      </c>
      <c r="S28" s="108">
        <v>2.9999999999999997E-4</v>
      </c>
      <c r="T28" s="108">
        <v>6.2699999999999992E-2</v>
      </c>
      <c r="U28" s="108">
        <v>6.6E-3</v>
      </c>
    </row>
    <row r="29" spans="2:21" customFormat="1" ht="15.75">
      <c r="B29" s="58" t="s">
        <v>319</v>
      </c>
      <c r="C29" s="111">
        <v>1135920</v>
      </c>
      <c r="D29" s="111" t="s">
        <v>142</v>
      </c>
      <c r="E29" s="111"/>
      <c r="F29" s="111">
        <v>1431</v>
      </c>
      <c r="G29" s="111" t="s">
        <v>306</v>
      </c>
      <c r="H29" s="111" t="s">
        <v>318</v>
      </c>
      <c r="I29" s="111" t="s">
        <v>160</v>
      </c>
      <c r="J29" s="90"/>
      <c r="K29" s="111">
        <v>1.69</v>
      </c>
      <c r="L29" s="111" t="s">
        <v>164</v>
      </c>
      <c r="M29" s="108">
        <v>4.0999999999999995E-2</v>
      </c>
      <c r="N29" s="108">
        <v>3.7200000000000004E-2</v>
      </c>
      <c r="O29" s="87">
        <v>228000</v>
      </c>
      <c r="P29" s="87">
        <v>101.74</v>
      </c>
      <c r="Q29" s="87">
        <v>0</v>
      </c>
      <c r="R29" s="87">
        <v>231.97</v>
      </c>
      <c r="S29" s="108">
        <v>8.0000000000000004E-4</v>
      </c>
      <c r="T29" s="108">
        <v>6.13E-2</v>
      </c>
      <c r="U29" s="108">
        <v>6.5000000000000006E-3</v>
      </c>
    </row>
    <row r="30" spans="2:21" customFormat="1" ht="15.75">
      <c r="B30" s="58" t="s">
        <v>320</v>
      </c>
      <c r="C30" s="111">
        <v>1133529</v>
      </c>
      <c r="D30" s="111" t="s">
        <v>142</v>
      </c>
      <c r="E30" s="111"/>
      <c r="F30" s="111">
        <v>1527</v>
      </c>
      <c r="G30" s="111" t="s">
        <v>306</v>
      </c>
      <c r="H30" s="111" t="s">
        <v>307</v>
      </c>
      <c r="I30" s="111" t="s">
        <v>297</v>
      </c>
      <c r="J30" s="90"/>
      <c r="K30" s="111">
        <v>1.3</v>
      </c>
      <c r="L30" s="111" t="s">
        <v>164</v>
      </c>
      <c r="M30" s="108">
        <v>3.85E-2</v>
      </c>
      <c r="N30" s="108">
        <v>3.6499999999999998E-2</v>
      </c>
      <c r="O30" s="87">
        <v>230000</v>
      </c>
      <c r="P30" s="87">
        <v>100.95</v>
      </c>
      <c r="Q30" s="87">
        <v>0</v>
      </c>
      <c r="R30" s="87">
        <v>232.19</v>
      </c>
      <c r="S30" s="108">
        <v>5.9999999999999995E-4</v>
      </c>
      <c r="T30" s="108">
        <v>6.13E-2</v>
      </c>
      <c r="U30" s="108">
        <v>6.5000000000000006E-3</v>
      </c>
    </row>
    <row r="31" spans="2:21" customFormat="1" ht="15.75">
      <c r="B31" s="58" t="s">
        <v>321</v>
      </c>
      <c r="C31" s="111">
        <v>1160878</v>
      </c>
      <c r="D31" s="111" t="s">
        <v>142</v>
      </c>
      <c r="E31" s="111"/>
      <c r="F31" s="111">
        <v>1172</v>
      </c>
      <c r="G31" s="111" t="s">
        <v>322</v>
      </c>
      <c r="H31" s="111" t="s">
        <v>311</v>
      </c>
      <c r="I31" s="111" t="s">
        <v>297</v>
      </c>
      <c r="J31" s="90"/>
      <c r="K31" s="111">
        <v>4.12</v>
      </c>
      <c r="L31" s="111" t="s">
        <v>164</v>
      </c>
      <c r="M31" s="108">
        <v>3.2500000000000001E-2</v>
      </c>
      <c r="N31" s="108">
        <v>5.7099999999999998E-2</v>
      </c>
      <c r="O31" s="87">
        <v>230000</v>
      </c>
      <c r="P31" s="87">
        <v>90.77</v>
      </c>
      <c r="Q31" s="87">
        <v>3.738</v>
      </c>
      <c r="R31" s="87">
        <v>212.51</v>
      </c>
      <c r="S31" s="108">
        <v>7.000000000000001E-4</v>
      </c>
      <c r="T31" s="108">
        <v>5.6100000000000004E-2</v>
      </c>
      <c r="U31" s="108">
        <v>5.8999999999999999E-3</v>
      </c>
    </row>
    <row r="32" spans="2:21" customFormat="1" ht="15.75">
      <c r="B32" s="58" t="s">
        <v>323</v>
      </c>
      <c r="C32" s="111">
        <v>1157783</v>
      </c>
      <c r="D32" s="111" t="s">
        <v>142</v>
      </c>
      <c r="E32" s="111"/>
      <c r="F32" s="111">
        <v>1448</v>
      </c>
      <c r="G32" s="111" t="s">
        <v>324</v>
      </c>
      <c r="H32" s="111" t="s">
        <v>325</v>
      </c>
      <c r="I32" s="111" t="s">
        <v>297</v>
      </c>
      <c r="J32" s="90"/>
      <c r="K32" s="111">
        <v>1.54</v>
      </c>
      <c r="L32" s="111" t="s">
        <v>164</v>
      </c>
      <c r="M32" s="108">
        <v>3.4200000000000001E-2</v>
      </c>
      <c r="N32" s="108">
        <v>4.5199999999999997E-2</v>
      </c>
      <c r="O32" s="87">
        <v>169600</v>
      </c>
      <c r="P32" s="87">
        <v>99</v>
      </c>
      <c r="Q32" s="87">
        <v>0</v>
      </c>
      <c r="R32" s="87">
        <v>167.9</v>
      </c>
      <c r="S32" s="108">
        <v>5.9999999999999995E-4</v>
      </c>
      <c r="T32" s="108">
        <v>4.4400000000000002E-2</v>
      </c>
      <c r="U32" s="108">
        <v>4.6999999999999993E-3</v>
      </c>
    </row>
    <row r="33" spans="2:21" customFormat="1" ht="15.75">
      <c r="B33" s="58" t="s">
        <v>326</v>
      </c>
      <c r="C33" s="111">
        <v>1139476</v>
      </c>
      <c r="D33" s="111" t="s">
        <v>142</v>
      </c>
      <c r="E33" s="111"/>
      <c r="F33" s="111">
        <v>1515</v>
      </c>
      <c r="G33" s="111" t="s">
        <v>301</v>
      </c>
      <c r="H33" s="111" t="s">
        <v>327</v>
      </c>
      <c r="I33" s="111" t="s">
        <v>160</v>
      </c>
      <c r="J33" s="90"/>
      <c r="K33" s="111">
        <v>0.83</v>
      </c>
      <c r="L33" s="111" t="s">
        <v>164</v>
      </c>
      <c r="M33" s="108">
        <v>3.85E-2</v>
      </c>
      <c r="N33" s="108">
        <v>3.8900000000000004E-2</v>
      </c>
      <c r="O33" s="87">
        <v>117992.5</v>
      </c>
      <c r="P33" s="87">
        <v>100.98</v>
      </c>
      <c r="Q33" s="87">
        <v>0</v>
      </c>
      <c r="R33" s="87">
        <v>119.15</v>
      </c>
      <c r="S33" s="108">
        <v>1.1000000000000001E-3</v>
      </c>
      <c r="T33" s="108">
        <v>3.15E-2</v>
      </c>
      <c r="U33" s="108">
        <v>3.3E-3</v>
      </c>
    </row>
    <row r="34" spans="2:21" customFormat="1" ht="15.75">
      <c r="B34" s="58" t="s">
        <v>328</v>
      </c>
      <c r="C34" s="111">
        <v>6990212</v>
      </c>
      <c r="D34" s="111" t="s">
        <v>142</v>
      </c>
      <c r="E34" s="111"/>
      <c r="F34" s="111">
        <v>699</v>
      </c>
      <c r="G34" s="111" t="s">
        <v>301</v>
      </c>
      <c r="H34" s="111" t="s">
        <v>327</v>
      </c>
      <c r="I34" s="111" t="s">
        <v>160</v>
      </c>
      <c r="J34" s="90"/>
      <c r="K34" s="111">
        <v>4.3600000000000003</v>
      </c>
      <c r="L34" s="111" t="s">
        <v>164</v>
      </c>
      <c r="M34" s="108">
        <v>3.95E-2</v>
      </c>
      <c r="N34" s="108">
        <v>6.0400000000000002E-2</v>
      </c>
      <c r="O34" s="87">
        <v>150883.23000000001</v>
      </c>
      <c r="P34" s="87">
        <v>92.7</v>
      </c>
      <c r="Q34" s="87">
        <v>0</v>
      </c>
      <c r="R34" s="87">
        <v>139.87</v>
      </c>
      <c r="S34" s="108">
        <v>1E-4</v>
      </c>
      <c r="T34" s="108">
        <v>3.7000000000000005E-2</v>
      </c>
      <c r="U34" s="108">
        <v>3.9000000000000003E-3</v>
      </c>
    </row>
    <row r="35" spans="2:21" customFormat="1" ht="15.75">
      <c r="B35" s="57" t="s">
        <v>50</v>
      </c>
      <c r="C35" s="112"/>
      <c r="D35" s="112"/>
      <c r="E35" s="112"/>
      <c r="F35" s="112"/>
      <c r="G35" s="112"/>
      <c r="H35" s="112"/>
      <c r="I35" s="112"/>
      <c r="J35" s="89"/>
      <c r="K35" s="112"/>
      <c r="L35" s="112"/>
      <c r="M35" s="107"/>
      <c r="N35" s="107"/>
      <c r="O35" s="86"/>
      <c r="P35" s="86"/>
      <c r="Q35" s="86"/>
      <c r="R35" s="86"/>
      <c r="S35" s="107"/>
      <c r="T35" s="107"/>
      <c r="U35" s="107"/>
    </row>
    <row r="36" spans="2:21" customFormat="1" ht="15.75">
      <c r="B36" s="58" t="s">
        <v>267</v>
      </c>
      <c r="C36" s="111"/>
      <c r="D36" s="111"/>
      <c r="E36" s="111"/>
      <c r="F36" s="111"/>
      <c r="G36" s="111"/>
      <c r="H36" s="111"/>
      <c r="I36" s="111"/>
      <c r="J36" s="90"/>
      <c r="K36" s="111"/>
      <c r="L36" s="111"/>
      <c r="M36" s="108"/>
      <c r="N36" s="108"/>
      <c r="O36" s="87"/>
      <c r="P36" s="87"/>
      <c r="Q36" s="87"/>
      <c r="R36" s="87"/>
      <c r="S36" s="108"/>
      <c r="T36" s="108">
        <v>0</v>
      </c>
      <c r="U36" s="108"/>
    </row>
    <row r="37" spans="2:21" customFormat="1" ht="15.75">
      <c r="B37" s="57" t="s">
        <v>33</v>
      </c>
      <c r="C37" s="112"/>
      <c r="D37" s="112"/>
      <c r="E37" s="112"/>
      <c r="F37" s="112"/>
      <c r="G37" s="112"/>
      <c r="H37" s="112"/>
      <c r="I37" s="112"/>
      <c r="J37" s="89"/>
      <c r="K37" s="112"/>
      <c r="L37" s="112"/>
      <c r="M37" s="107"/>
      <c r="N37" s="107"/>
      <c r="O37" s="86"/>
      <c r="P37" s="86"/>
      <c r="Q37" s="86"/>
      <c r="R37" s="86"/>
      <c r="S37" s="107"/>
      <c r="T37" s="107"/>
      <c r="U37" s="107"/>
    </row>
    <row r="38" spans="2:21">
      <c r="B38" s="58" t="s">
        <v>267</v>
      </c>
      <c r="C38" s="111"/>
      <c r="D38" s="111"/>
      <c r="E38" s="111"/>
      <c r="F38" s="111"/>
      <c r="G38" s="111"/>
      <c r="H38" s="111"/>
      <c r="I38" s="111"/>
      <c r="J38" s="90"/>
      <c r="K38" s="111"/>
      <c r="L38" s="111"/>
      <c r="M38" s="108"/>
      <c r="N38" s="108"/>
      <c r="O38" s="87"/>
      <c r="P38" s="87"/>
      <c r="Q38" s="87"/>
      <c r="R38" s="87"/>
      <c r="S38" s="108"/>
      <c r="T38" s="108">
        <v>0</v>
      </c>
      <c r="U38" s="108"/>
    </row>
    <row r="39" spans="2:21">
      <c r="B39" s="57" t="s">
        <v>230</v>
      </c>
      <c r="C39" s="112"/>
      <c r="D39" s="112"/>
      <c r="E39" s="112"/>
      <c r="F39" s="112"/>
      <c r="G39" s="112"/>
      <c r="H39" s="112"/>
      <c r="I39" s="112"/>
      <c r="J39" s="89"/>
      <c r="K39" s="112"/>
      <c r="L39" s="112"/>
      <c r="M39" s="107"/>
      <c r="N39" s="107"/>
      <c r="O39" s="86"/>
      <c r="P39" s="86"/>
      <c r="Q39" s="86"/>
      <c r="R39" s="86"/>
      <c r="S39" s="107"/>
      <c r="T39" s="107"/>
      <c r="U39" s="107"/>
    </row>
    <row r="40" spans="2:21">
      <c r="B40" s="57" t="s">
        <v>79</v>
      </c>
      <c r="C40" s="112"/>
      <c r="D40" s="112"/>
      <c r="E40" s="112"/>
      <c r="F40" s="112"/>
      <c r="G40" s="112"/>
      <c r="H40" s="112"/>
      <c r="I40" s="112"/>
      <c r="J40" s="89"/>
      <c r="K40" s="112"/>
      <c r="L40" s="112"/>
      <c r="M40" s="107"/>
      <c r="N40" s="107"/>
      <c r="O40" s="86"/>
      <c r="P40" s="86"/>
      <c r="Q40" s="86"/>
      <c r="R40" s="86"/>
      <c r="S40" s="107"/>
      <c r="T40" s="107"/>
      <c r="U40" s="107"/>
    </row>
    <row r="41" spans="2:21">
      <c r="B41" s="58" t="s">
        <v>267</v>
      </c>
      <c r="C41" s="111"/>
      <c r="D41" s="111"/>
      <c r="E41" s="111"/>
      <c r="F41" s="111"/>
      <c r="G41" s="111"/>
      <c r="H41" s="111"/>
      <c r="I41" s="111"/>
      <c r="J41" s="90"/>
      <c r="K41" s="111"/>
      <c r="L41" s="111"/>
      <c r="M41" s="108"/>
      <c r="N41" s="108"/>
      <c r="O41" s="87"/>
      <c r="P41" s="87"/>
      <c r="Q41" s="87"/>
      <c r="R41" s="87"/>
      <c r="S41" s="108"/>
      <c r="T41" s="108">
        <v>0</v>
      </c>
      <c r="U41" s="108"/>
    </row>
    <row r="42" spans="2:21">
      <c r="B42" s="57" t="s">
        <v>78</v>
      </c>
      <c r="C42" s="112"/>
      <c r="D42" s="112"/>
      <c r="E42" s="112"/>
      <c r="F42" s="112"/>
      <c r="G42" s="112"/>
      <c r="H42" s="112"/>
      <c r="I42" s="112"/>
      <c r="J42" s="89"/>
      <c r="K42" s="112"/>
      <c r="L42" s="112"/>
      <c r="M42" s="107"/>
      <c r="N42" s="107"/>
      <c r="O42" s="86"/>
      <c r="P42" s="86"/>
      <c r="Q42" s="86"/>
      <c r="R42" s="86"/>
      <c r="S42" s="107"/>
      <c r="T42" s="107"/>
      <c r="U42" s="107"/>
    </row>
    <row r="43" spans="2:21">
      <c r="B43" s="114" t="s">
        <v>267</v>
      </c>
      <c r="C43" s="111"/>
      <c r="D43" s="111"/>
      <c r="E43" s="111"/>
      <c r="F43" s="111"/>
      <c r="G43" s="111"/>
      <c r="H43" s="111"/>
      <c r="I43" s="111"/>
      <c r="J43" s="90"/>
      <c r="K43" s="111"/>
      <c r="L43" s="111"/>
      <c r="M43" s="108"/>
      <c r="N43" s="108"/>
      <c r="O43" s="87"/>
      <c r="P43" s="87"/>
      <c r="Q43" s="87"/>
      <c r="R43" s="87"/>
      <c r="S43" s="108"/>
      <c r="T43" s="108">
        <v>0</v>
      </c>
      <c r="U43" s="108"/>
    </row>
    <row r="44" spans="2:21">
      <c r="B44" s="6" t="s">
        <v>248</v>
      </c>
      <c r="C44" s="1"/>
      <c r="D44" s="1"/>
      <c r="E44" s="1"/>
      <c r="F44" s="1"/>
    </row>
    <row r="45" spans="2:21">
      <c r="B45" s="6" t="s">
        <v>133</v>
      </c>
      <c r="C45" s="1"/>
      <c r="D45" s="1"/>
      <c r="E45" s="1"/>
      <c r="F45" s="1"/>
    </row>
    <row r="46" spans="2:21">
      <c r="B46" s="6" t="s">
        <v>244</v>
      </c>
      <c r="C46" s="1"/>
      <c r="D46" s="1"/>
      <c r="E46" s="1"/>
      <c r="F46" s="1"/>
    </row>
    <row r="47" spans="2:21">
      <c r="B47" s="6" t="s">
        <v>245</v>
      </c>
      <c r="C47" s="1"/>
      <c r="D47" s="1"/>
      <c r="E47" s="1"/>
      <c r="F47" s="1"/>
    </row>
    <row r="48" spans="2:21">
      <c r="B48" s="6" t="s">
        <v>246</v>
      </c>
      <c r="C48" s="1"/>
      <c r="D48" s="1"/>
      <c r="E48" s="1"/>
      <c r="F48" s="1"/>
    </row>
    <row r="49" spans="2:21">
      <c r="B49" s="127" t="s">
        <v>255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23675675-C572-4416-8F57-A98479035BA6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G38" sqref="G3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42578125" style="2" bestFit="1" customWidth="1"/>
    <col min="4" max="4" width="10.28515625" style="2" customWidth="1"/>
    <col min="5" max="5" width="17.7109375" style="2" bestFit="1" customWidth="1"/>
    <col min="6" max="6" width="6.7109375" style="2" bestFit="1" customWidth="1"/>
    <col min="7" max="7" width="31.7109375" style="2" bestFit="1" customWidth="1"/>
    <col min="8" max="8" width="12.42578125" style="1" bestFit="1" customWidth="1"/>
    <col min="9" max="9" width="13.140625" style="1" bestFit="1" customWidth="1"/>
    <col min="10" max="10" width="10.7109375" style="1" bestFit="1" customWidth="1"/>
    <col min="11" max="11" width="7.85546875" style="1" customWidth="1"/>
    <col min="12" max="12" width="11.8554687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79" t="s">
        <v>275</v>
      </c>
    </row>
    <row r="2" spans="2:62">
      <c r="B2" s="79" t="s">
        <v>276</v>
      </c>
    </row>
    <row r="3" spans="2:62">
      <c r="B3" s="79" t="s">
        <v>277</v>
      </c>
    </row>
    <row r="4" spans="2:62">
      <c r="B4" s="79" t="s">
        <v>278</v>
      </c>
    </row>
    <row r="6" spans="2:62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BJ6" s="3"/>
    </row>
    <row r="7" spans="2:62" ht="26.25" customHeight="1">
      <c r="B7" s="140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F7" s="3"/>
      <c r="BJ7" s="3"/>
    </row>
    <row r="8" spans="2:62" s="3" customFormat="1" ht="63">
      <c r="B8" s="19" t="s">
        <v>136</v>
      </c>
      <c r="C8" s="24" t="s">
        <v>47</v>
      </c>
      <c r="D8" s="74" t="s">
        <v>141</v>
      </c>
      <c r="E8" s="47" t="s">
        <v>216</v>
      </c>
      <c r="F8" s="47" t="s">
        <v>138</v>
      </c>
      <c r="G8" s="75" t="s">
        <v>80</v>
      </c>
      <c r="H8" s="24" t="s">
        <v>122</v>
      </c>
      <c r="I8" s="24" t="s">
        <v>247</v>
      </c>
      <c r="J8" s="12" t="s">
        <v>243</v>
      </c>
      <c r="K8" s="12" t="s">
        <v>253</v>
      </c>
      <c r="L8" s="12" t="s">
        <v>74</v>
      </c>
      <c r="M8" s="12" t="s">
        <v>68</v>
      </c>
      <c r="N8" s="50" t="s">
        <v>169</v>
      </c>
      <c r="O8" s="13" t="s">
        <v>171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249</v>
      </c>
      <c r="J9" s="15" t="s">
        <v>75</v>
      </c>
      <c r="K9" s="15" t="s">
        <v>241</v>
      </c>
      <c r="L9" s="15" t="s">
        <v>241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10764</v>
      </c>
      <c r="J11" s="81"/>
      <c r="K11" s="81"/>
      <c r="L11" s="81">
        <v>1191.0899999999999</v>
      </c>
      <c r="M11" s="106"/>
      <c r="N11" s="106"/>
      <c r="O11" s="106">
        <v>3.32E-2</v>
      </c>
      <c r="BF11" s="1"/>
      <c r="BG11" s="3"/>
      <c r="BH11" s="1"/>
      <c r="BJ11" s="1"/>
    </row>
    <row r="12" spans="2:62" customFormat="1" ht="15.75">
      <c r="B12" s="57" t="s">
        <v>231</v>
      </c>
      <c r="C12" s="112"/>
      <c r="D12" s="112"/>
      <c r="E12" s="112"/>
      <c r="F12" s="112"/>
      <c r="G12" s="112"/>
      <c r="H12" s="112"/>
      <c r="I12" s="86">
        <v>2389</v>
      </c>
      <c r="J12" s="86"/>
      <c r="K12" s="86"/>
      <c r="L12" s="86">
        <v>151.75</v>
      </c>
      <c r="M12" s="107"/>
      <c r="N12" s="107"/>
      <c r="O12" s="107">
        <v>4.1999999999999997E-3</v>
      </c>
    </row>
    <row r="13" spans="2:62" customFormat="1" ht="15.75">
      <c r="B13" s="57" t="s">
        <v>27</v>
      </c>
      <c r="C13" s="112"/>
      <c r="D13" s="112"/>
      <c r="E13" s="112"/>
      <c r="F13" s="112"/>
      <c r="G13" s="112"/>
      <c r="H13" s="112"/>
      <c r="I13" s="86">
        <v>90</v>
      </c>
      <c r="J13" s="86"/>
      <c r="K13" s="86"/>
      <c r="L13" s="86">
        <v>61.16</v>
      </c>
      <c r="M13" s="107"/>
      <c r="N13" s="107"/>
      <c r="O13" s="107">
        <v>1.7000000000000001E-3</v>
      </c>
    </row>
    <row r="14" spans="2:62" customFormat="1" ht="15.75">
      <c r="B14" s="58" t="s">
        <v>329</v>
      </c>
      <c r="C14" s="111">
        <v>273011</v>
      </c>
      <c r="D14" s="111" t="s">
        <v>142</v>
      </c>
      <c r="E14" s="111"/>
      <c r="F14" s="111">
        <v>273</v>
      </c>
      <c r="G14" s="111" t="s">
        <v>178</v>
      </c>
      <c r="H14" s="111" t="s">
        <v>164</v>
      </c>
      <c r="I14" s="87">
        <v>90</v>
      </c>
      <c r="J14" s="87">
        <v>67960</v>
      </c>
      <c r="K14" s="87">
        <v>0</v>
      </c>
      <c r="L14" s="87">
        <v>61.16</v>
      </c>
      <c r="M14" s="108">
        <v>0</v>
      </c>
      <c r="N14" s="108">
        <v>5.1399999999999994E-2</v>
      </c>
      <c r="O14" s="108">
        <v>1.7000000000000001E-3</v>
      </c>
    </row>
    <row r="15" spans="2:62" customFormat="1" ht="15.75">
      <c r="B15" s="57" t="s">
        <v>29</v>
      </c>
      <c r="C15" s="112"/>
      <c r="D15" s="112"/>
      <c r="E15" s="112"/>
      <c r="F15" s="112"/>
      <c r="G15" s="112"/>
      <c r="H15" s="112"/>
      <c r="I15" s="86">
        <v>2299</v>
      </c>
      <c r="J15" s="86"/>
      <c r="K15" s="86"/>
      <c r="L15" s="86">
        <v>90.59</v>
      </c>
      <c r="M15" s="107"/>
      <c r="N15" s="107"/>
      <c r="O15" s="107">
        <v>2.5000000000000001E-3</v>
      </c>
    </row>
    <row r="16" spans="2:62" customFormat="1" ht="15.75">
      <c r="B16" s="58" t="s">
        <v>330</v>
      </c>
      <c r="C16" s="111">
        <v>1098920</v>
      </c>
      <c r="D16" s="111" t="s">
        <v>142</v>
      </c>
      <c r="E16" s="111"/>
      <c r="F16" s="111">
        <v>1357</v>
      </c>
      <c r="G16" s="111" t="s">
        <v>301</v>
      </c>
      <c r="H16" s="111" t="s">
        <v>164</v>
      </c>
      <c r="I16" s="87">
        <v>2150</v>
      </c>
      <c r="J16" s="87">
        <v>1805</v>
      </c>
      <c r="K16" s="87">
        <v>0</v>
      </c>
      <c r="L16" s="87">
        <v>38.81</v>
      </c>
      <c r="M16" s="108">
        <v>0</v>
      </c>
      <c r="N16" s="108">
        <v>3.2599999999999997E-2</v>
      </c>
      <c r="O16" s="108">
        <v>1.1000000000000001E-3</v>
      </c>
    </row>
    <row r="17" spans="2:15" customFormat="1" ht="15.75">
      <c r="B17" s="58" t="s">
        <v>331</v>
      </c>
      <c r="C17" s="111">
        <v>1143429</v>
      </c>
      <c r="D17" s="111" t="s">
        <v>142</v>
      </c>
      <c r="E17" s="111"/>
      <c r="F17" s="111">
        <v>1644</v>
      </c>
      <c r="G17" s="111" t="s">
        <v>156</v>
      </c>
      <c r="H17" s="111" t="s">
        <v>164</v>
      </c>
      <c r="I17" s="87">
        <v>149</v>
      </c>
      <c r="J17" s="87">
        <v>34750</v>
      </c>
      <c r="K17" s="87">
        <v>0</v>
      </c>
      <c r="L17" s="87">
        <v>51.78</v>
      </c>
      <c r="M17" s="108">
        <v>0</v>
      </c>
      <c r="N17" s="108">
        <v>4.3499999999999997E-2</v>
      </c>
      <c r="O17" s="108">
        <v>1.4000000000000002E-3</v>
      </c>
    </row>
    <row r="18" spans="2:15" customFormat="1" ht="15.75">
      <c r="B18" s="57" t="s">
        <v>28</v>
      </c>
      <c r="C18" s="112"/>
      <c r="D18" s="112"/>
      <c r="E18" s="112"/>
      <c r="F18" s="112"/>
      <c r="G18" s="112"/>
      <c r="H18" s="112"/>
      <c r="I18" s="86"/>
      <c r="J18" s="86"/>
      <c r="K18" s="86"/>
      <c r="L18" s="86"/>
      <c r="M18" s="107"/>
      <c r="N18" s="107"/>
      <c r="O18" s="107"/>
    </row>
    <row r="19" spans="2:15" customFormat="1" ht="15.75">
      <c r="B19" s="58" t="s">
        <v>267</v>
      </c>
      <c r="C19" s="111"/>
      <c r="D19" s="111"/>
      <c r="E19" s="111"/>
      <c r="F19" s="111"/>
      <c r="G19" s="111"/>
      <c r="H19" s="111"/>
      <c r="I19" s="87"/>
      <c r="J19" s="87"/>
      <c r="K19" s="87"/>
      <c r="L19" s="87"/>
      <c r="M19" s="108"/>
      <c r="N19" s="108"/>
      <c r="O19" s="108"/>
    </row>
    <row r="20" spans="2:15" customFormat="1" ht="15.75">
      <c r="B20" s="57" t="s">
        <v>69</v>
      </c>
      <c r="C20" s="112"/>
      <c r="D20" s="112"/>
      <c r="E20" s="112"/>
      <c r="F20" s="112"/>
      <c r="G20" s="112"/>
      <c r="H20" s="112"/>
      <c r="I20" s="86"/>
      <c r="J20" s="86"/>
      <c r="K20" s="86"/>
      <c r="L20" s="86"/>
      <c r="M20" s="107"/>
      <c r="N20" s="107"/>
      <c r="O20" s="107"/>
    </row>
    <row r="21" spans="2:15" customFormat="1" ht="15.75">
      <c r="B21" s="58" t="s">
        <v>267</v>
      </c>
      <c r="C21" s="111"/>
      <c r="D21" s="111"/>
      <c r="E21" s="111"/>
      <c r="F21" s="111"/>
      <c r="G21" s="111"/>
      <c r="H21" s="111"/>
      <c r="I21" s="87"/>
      <c r="J21" s="87"/>
      <c r="K21" s="87"/>
      <c r="L21" s="87"/>
      <c r="M21" s="108"/>
      <c r="N21" s="108"/>
      <c r="O21" s="108"/>
    </row>
    <row r="22" spans="2:15" customFormat="1" ht="15.75">
      <c r="B22" s="58" t="s">
        <v>267</v>
      </c>
      <c r="C22" s="111"/>
      <c r="D22" s="111"/>
      <c r="E22" s="111"/>
      <c r="F22" s="111"/>
      <c r="G22" s="111"/>
      <c r="H22" s="111"/>
      <c r="I22" s="87"/>
      <c r="J22" s="87"/>
      <c r="K22" s="87"/>
      <c r="L22" s="87"/>
      <c r="M22" s="108"/>
      <c r="N22" s="108"/>
      <c r="O22" s="108"/>
    </row>
    <row r="23" spans="2:15" customFormat="1" ht="15.75">
      <c r="B23" s="58" t="s">
        <v>267</v>
      </c>
      <c r="C23" s="111"/>
      <c r="D23" s="111"/>
      <c r="E23" s="111"/>
      <c r="F23" s="111"/>
      <c r="G23" s="111"/>
      <c r="H23" s="111"/>
      <c r="I23" s="87"/>
      <c r="J23" s="87"/>
      <c r="K23" s="87"/>
      <c r="L23" s="87"/>
      <c r="M23" s="108"/>
      <c r="N23" s="108"/>
      <c r="O23" s="108"/>
    </row>
    <row r="24" spans="2:15" customFormat="1" ht="15.75">
      <c r="B24" s="57" t="s">
        <v>230</v>
      </c>
      <c r="C24" s="112"/>
      <c r="D24" s="112"/>
      <c r="E24" s="112"/>
      <c r="F24" s="112"/>
      <c r="G24" s="112"/>
      <c r="H24" s="112"/>
      <c r="I24" s="86">
        <v>8375</v>
      </c>
      <c r="J24" s="86"/>
      <c r="K24" s="86"/>
      <c r="L24" s="86">
        <v>1039.3399999999999</v>
      </c>
      <c r="M24" s="107"/>
      <c r="N24" s="107"/>
      <c r="O24" s="107">
        <v>2.8999999999999998E-2</v>
      </c>
    </row>
    <row r="25" spans="2:15" customFormat="1" ht="15.75">
      <c r="B25" s="57" t="s">
        <v>79</v>
      </c>
      <c r="C25" s="112"/>
      <c r="D25" s="112"/>
      <c r="E25" s="112"/>
      <c r="F25" s="112"/>
      <c r="G25" s="112"/>
      <c r="H25" s="112"/>
      <c r="I25" s="86">
        <v>4200</v>
      </c>
      <c r="J25" s="86"/>
      <c r="K25" s="86"/>
      <c r="L25" s="86">
        <v>190.44</v>
      </c>
      <c r="M25" s="107"/>
      <c r="N25" s="107"/>
      <c r="O25" s="107">
        <v>5.3E-3</v>
      </c>
    </row>
    <row r="26" spans="2:15" customFormat="1" ht="15.75">
      <c r="B26" s="58" t="s">
        <v>332</v>
      </c>
      <c r="C26" s="111" t="s">
        <v>333</v>
      </c>
      <c r="D26" s="111" t="s">
        <v>334</v>
      </c>
      <c r="E26" s="111" t="s">
        <v>335</v>
      </c>
      <c r="F26" s="111"/>
      <c r="G26" s="111" t="s">
        <v>336</v>
      </c>
      <c r="H26" s="111" t="s">
        <v>163</v>
      </c>
      <c r="I26" s="87">
        <v>200</v>
      </c>
      <c r="J26" s="87">
        <v>11288</v>
      </c>
      <c r="K26" s="87">
        <v>0</v>
      </c>
      <c r="L26" s="87">
        <v>79.83</v>
      </c>
      <c r="M26" s="108">
        <v>0</v>
      </c>
      <c r="N26" s="108">
        <v>6.7000000000000004E-2</v>
      </c>
      <c r="O26" s="108">
        <v>2.2000000000000001E-3</v>
      </c>
    </row>
    <row r="27" spans="2:15" customFormat="1" ht="15.75">
      <c r="B27" s="58" t="s">
        <v>337</v>
      </c>
      <c r="C27" s="111" t="s">
        <v>338</v>
      </c>
      <c r="D27" s="111" t="s">
        <v>339</v>
      </c>
      <c r="E27" s="111" t="s">
        <v>335</v>
      </c>
      <c r="F27" s="111"/>
      <c r="G27" s="111" t="s">
        <v>340</v>
      </c>
      <c r="H27" s="111" t="s">
        <v>163</v>
      </c>
      <c r="I27" s="87">
        <v>4000</v>
      </c>
      <c r="J27" s="87">
        <v>782</v>
      </c>
      <c r="K27" s="87">
        <v>0</v>
      </c>
      <c r="L27" s="87">
        <v>110.61</v>
      </c>
      <c r="M27" s="108">
        <v>0</v>
      </c>
      <c r="N27" s="108">
        <v>9.2899999999999996E-2</v>
      </c>
      <c r="O27" s="108">
        <v>3.0999999999999999E-3</v>
      </c>
    </row>
    <row r="28" spans="2:15" customFormat="1" ht="15.75">
      <c r="B28" s="57" t="s">
        <v>78</v>
      </c>
      <c r="C28" s="112"/>
      <c r="D28" s="112"/>
      <c r="E28" s="112"/>
      <c r="F28" s="112"/>
      <c r="G28" s="112"/>
      <c r="H28" s="112"/>
      <c r="I28" s="86">
        <v>4175</v>
      </c>
      <c r="J28" s="86"/>
      <c r="K28" s="86"/>
      <c r="L28" s="86">
        <v>848.9</v>
      </c>
      <c r="M28" s="107"/>
      <c r="N28" s="107"/>
      <c r="O28" s="107">
        <v>2.3700000000000002E-2</v>
      </c>
    </row>
    <row r="29" spans="2:15" customFormat="1" ht="15.75">
      <c r="B29" s="58" t="s">
        <v>341</v>
      </c>
      <c r="C29" s="111" t="s">
        <v>342</v>
      </c>
      <c r="D29" s="111" t="s">
        <v>339</v>
      </c>
      <c r="E29" s="111" t="s">
        <v>335</v>
      </c>
      <c r="F29" s="111"/>
      <c r="G29" s="111" t="s">
        <v>343</v>
      </c>
      <c r="H29" s="111" t="s">
        <v>163</v>
      </c>
      <c r="I29" s="87">
        <v>100</v>
      </c>
      <c r="J29" s="87">
        <v>23440</v>
      </c>
      <c r="K29" s="87">
        <v>0</v>
      </c>
      <c r="L29" s="87">
        <v>82.88</v>
      </c>
      <c r="M29" s="108">
        <v>0</v>
      </c>
      <c r="N29" s="108">
        <v>6.9599999999999995E-2</v>
      </c>
      <c r="O29" s="108">
        <v>2.3E-3</v>
      </c>
    </row>
    <row r="30" spans="2:15" customFormat="1" ht="15.75">
      <c r="B30" s="58" t="s">
        <v>344</v>
      </c>
      <c r="C30" s="111" t="s">
        <v>345</v>
      </c>
      <c r="D30" s="111" t="s">
        <v>339</v>
      </c>
      <c r="E30" s="111" t="s">
        <v>335</v>
      </c>
      <c r="F30" s="111"/>
      <c r="G30" s="111" t="s">
        <v>346</v>
      </c>
      <c r="H30" s="111" t="s">
        <v>163</v>
      </c>
      <c r="I30" s="87">
        <v>600</v>
      </c>
      <c r="J30" s="87">
        <v>10724</v>
      </c>
      <c r="K30" s="87">
        <v>0</v>
      </c>
      <c r="L30" s="87">
        <v>227.52</v>
      </c>
      <c r="M30" s="108">
        <v>0</v>
      </c>
      <c r="N30" s="108">
        <v>0.191</v>
      </c>
      <c r="O30" s="108">
        <v>6.3E-3</v>
      </c>
    </row>
    <row r="31" spans="2:15" customFormat="1" ht="15.75">
      <c r="B31" s="58" t="s">
        <v>347</v>
      </c>
      <c r="C31" s="111" t="s">
        <v>348</v>
      </c>
      <c r="D31" s="111" t="s">
        <v>339</v>
      </c>
      <c r="E31" s="111" t="s">
        <v>335</v>
      </c>
      <c r="F31" s="111"/>
      <c r="G31" s="111" t="s">
        <v>349</v>
      </c>
      <c r="H31" s="111" t="s">
        <v>163</v>
      </c>
      <c r="I31" s="87">
        <v>1700</v>
      </c>
      <c r="J31" s="87">
        <v>1225</v>
      </c>
      <c r="K31" s="87">
        <v>0</v>
      </c>
      <c r="L31" s="87">
        <v>73.64</v>
      </c>
      <c r="M31" s="108">
        <v>0</v>
      </c>
      <c r="N31" s="108">
        <v>6.1799999999999994E-2</v>
      </c>
      <c r="O31" s="108">
        <v>2.0999999999999999E-3</v>
      </c>
    </row>
    <row r="32" spans="2:15" customFormat="1" ht="15.75">
      <c r="B32" s="58" t="s">
        <v>350</v>
      </c>
      <c r="C32" s="111" t="s">
        <v>351</v>
      </c>
      <c r="D32" s="111" t="s">
        <v>339</v>
      </c>
      <c r="E32" s="111" t="s">
        <v>335</v>
      </c>
      <c r="F32" s="111"/>
      <c r="G32" s="111" t="s">
        <v>349</v>
      </c>
      <c r="H32" s="111" t="s">
        <v>163</v>
      </c>
      <c r="I32" s="87">
        <v>350</v>
      </c>
      <c r="J32" s="87">
        <v>4364</v>
      </c>
      <c r="K32" s="87">
        <v>0</v>
      </c>
      <c r="L32" s="87">
        <v>54.01</v>
      </c>
      <c r="M32" s="108">
        <v>0</v>
      </c>
      <c r="N32" s="108">
        <v>4.53E-2</v>
      </c>
      <c r="O32" s="108">
        <v>1.5E-3</v>
      </c>
    </row>
    <row r="33" spans="2:15" customFormat="1" ht="15.75">
      <c r="B33" s="58" t="s">
        <v>352</v>
      </c>
      <c r="C33" s="111" t="s">
        <v>353</v>
      </c>
      <c r="D33" s="111" t="s">
        <v>334</v>
      </c>
      <c r="E33" s="111" t="s">
        <v>335</v>
      </c>
      <c r="F33" s="111"/>
      <c r="G33" s="111" t="s">
        <v>354</v>
      </c>
      <c r="H33" s="111" t="s">
        <v>163</v>
      </c>
      <c r="I33" s="87">
        <v>140</v>
      </c>
      <c r="J33" s="87">
        <v>11480</v>
      </c>
      <c r="K33" s="87">
        <v>0</v>
      </c>
      <c r="L33" s="87">
        <v>56.83</v>
      </c>
      <c r="M33" s="108">
        <v>0</v>
      </c>
      <c r="N33" s="108">
        <v>4.7699999999999992E-2</v>
      </c>
      <c r="O33" s="108">
        <v>1.6000000000000001E-3</v>
      </c>
    </row>
    <row r="34" spans="2:15" customFormat="1" ht="15.75">
      <c r="B34" s="58" t="s">
        <v>355</v>
      </c>
      <c r="C34" s="111" t="s">
        <v>356</v>
      </c>
      <c r="D34" s="111" t="s">
        <v>334</v>
      </c>
      <c r="E34" s="111" t="s">
        <v>335</v>
      </c>
      <c r="F34" s="111"/>
      <c r="G34" s="111" t="s">
        <v>336</v>
      </c>
      <c r="H34" s="111" t="s">
        <v>163</v>
      </c>
      <c r="I34" s="87">
        <v>100</v>
      </c>
      <c r="J34" s="87">
        <v>23750</v>
      </c>
      <c r="K34" s="87">
        <v>0</v>
      </c>
      <c r="L34" s="87">
        <v>83.98</v>
      </c>
      <c r="M34" s="108">
        <v>0</v>
      </c>
      <c r="N34" s="108">
        <v>7.0499999999999993E-2</v>
      </c>
      <c r="O34" s="108">
        <v>2.3E-3</v>
      </c>
    </row>
    <row r="35" spans="2:15" customFormat="1" ht="15.75">
      <c r="B35" s="58" t="s">
        <v>357</v>
      </c>
      <c r="C35" s="111" t="s">
        <v>358</v>
      </c>
      <c r="D35" s="111" t="s">
        <v>334</v>
      </c>
      <c r="E35" s="111" t="s">
        <v>335</v>
      </c>
      <c r="F35" s="111"/>
      <c r="G35" s="111" t="s">
        <v>359</v>
      </c>
      <c r="H35" s="111" t="s">
        <v>163</v>
      </c>
      <c r="I35" s="87">
        <v>185</v>
      </c>
      <c r="J35" s="87">
        <v>14248</v>
      </c>
      <c r="K35" s="87">
        <v>0</v>
      </c>
      <c r="L35" s="87">
        <v>93.21</v>
      </c>
      <c r="M35" s="108">
        <v>0</v>
      </c>
      <c r="N35" s="108">
        <v>7.8299999999999995E-2</v>
      </c>
      <c r="O35" s="108">
        <v>2.5999999999999999E-3</v>
      </c>
    </row>
    <row r="36" spans="2:15" customFormat="1" ht="15.75">
      <c r="B36" s="114" t="s">
        <v>360</v>
      </c>
      <c r="C36" s="111" t="s">
        <v>361</v>
      </c>
      <c r="D36" s="111" t="s">
        <v>339</v>
      </c>
      <c r="E36" s="111" t="s">
        <v>335</v>
      </c>
      <c r="F36" s="111"/>
      <c r="G36" s="111" t="s">
        <v>359</v>
      </c>
      <c r="H36" s="111" t="s">
        <v>163</v>
      </c>
      <c r="I36" s="87">
        <v>1000</v>
      </c>
      <c r="J36" s="87">
        <v>5001</v>
      </c>
      <c r="K36" s="87">
        <v>0</v>
      </c>
      <c r="L36" s="87">
        <v>176.84</v>
      </c>
      <c r="M36" s="108">
        <v>0</v>
      </c>
      <c r="N36" s="108">
        <v>0.14849999999999999</v>
      </c>
      <c r="O36" s="108">
        <v>4.8999999999999998E-3</v>
      </c>
    </row>
    <row r="37" spans="2:15">
      <c r="B37" s="6" t="s">
        <v>248</v>
      </c>
      <c r="E37" s="1"/>
      <c r="F37" s="1"/>
      <c r="G37" s="1"/>
    </row>
    <row r="38" spans="2:15">
      <c r="B38" s="6" t="s">
        <v>133</v>
      </c>
      <c r="E38" s="1"/>
      <c r="F38" s="1"/>
      <c r="G38" s="1"/>
    </row>
    <row r="39" spans="2:15">
      <c r="B39" s="6" t="s">
        <v>244</v>
      </c>
      <c r="E39" s="1"/>
      <c r="F39" s="1"/>
      <c r="G39" s="1"/>
    </row>
    <row r="40" spans="2:15">
      <c r="B40" s="6" t="s">
        <v>245</v>
      </c>
      <c r="E40" s="1"/>
      <c r="F40" s="1"/>
      <c r="G40" s="1"/>
    </row>
    <row r="41" spans="2:15">
      <c r="B41" s="127" t="s">
        <v>255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</row>
    <row r="42" spans="2:15">
      <c r="E42" s="1"/>
      <c r="F42" s="1"/>
      <c r="G42" s="1"/>
    </row>
    <row r="43" spans="2:15">
      <c r="E43" s="1"/>
      <c r="F43" s="1"/>
      <c r="G43" s="1"/>
    </row>
    <row r="44" spans="2:15">
      <c r="E44" s="1"/>
      <c r="F44" s="1"/>
      <c r="G44" s="1"/>
    </row>
    <row r="45" spans="2:15">
      <c r="E45" s="1"/>
      <c r="F45" s="1"/>
      <c r="G45" s="1"/>
    </row>
    <row r="46" spans="2:15">
      <c r="E46" s="1"/>
      <c r="F46" s="1"/>
      <c r="G46" s="1"/>
    </row>
    <row r="47" spans="2:15">
      <c r="E47" s="1"/>
      <c r="F47" s="1"/>
      <c r="G47" s="1"/>
    </row>
    <row r="48" spans="2:15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41:O41"/>
  </mergeCells>
  <phoneticPr fontId="4" type="noConversion"/>
  <dataValidations count="4">
    <dataValidation type="list" allowBlank="1" showInputMessage="1" showErrorMessage="1" sqref="E42:E357 E37:E40" xr:uid="{00000000-0002-0000-0500-000000000000}">
      <formula1>$BF$6:$BF$23</formula1>
    </dataValidation>
    <dataValidation type="list" allowBlank="1" showInputMessage="1" showErrorMessage="1" sqref="H42:H357 H37:H40" xr:uid="{00000000-0002-0000-0500-000001000000}">
      <formula1>$BJ$6:$BJ$19</formula1>
    </dataValidation>
    <dataValidation type="list" allowBlank="1" showInputMessage="1" showErrorMessage="1" sqref="G42:G363 G37:G40" xr:uid="{00000000-0002-0000-0500-000002000000}">
      <formula1>$BH$6:$BH$29</formula1>
    </dataValidation>
    <dataValidation allowBlank="1" showInputMessage="1" showErrorMessage="1" sqref="B39" xr:uid="{6755D5E3-E47E-4A44-A448-4538D6FF75DA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A1:BK2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42578125" style="2" bestFit="1" customWidth="1"/>
    <col min="4" max="4" width="10.28515625" style="2" customWidth="1"/>
    <col min="5" max="5" width="6.7109375" style="2" bestFit="1" customWidth="1"/>
    <col min="6" max="6" width="9.140625" style="2" bestFit="1" customWidth="1"/>
    <col min="7" max="7" width="12.42578125" style="2" bestFit="1" customWidth="1"/>
    <col min="8" max="8" width="13.140625" style="1" bestFit="1" customWidth="1"/>
    <col min="9" max="9" width="9.7109375" style="1" bestFit="1" customWidth="1"/>
    <col min="10" max="10" width="10.85546875" style="1" customWidth="1"/>
    <col min="11" max="11" width="10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79" t="s">
        <v>275</v>
      </c>
    </row>
    <row r="2" spans="2:63">
      <c r="B2" s="79" t="s">
        <v>276</v>
      </c>
    </row>
    <row r="3" spans="2:63">
      <c r="B3" s="79" t="s">
        <v>277</v>
      </c>
    </row>
    <row r="4" spans="2:63">
      <c r="B4" s="79" t="s">
        <v>278</v>
      </c>
    </row>
    <row r="6" spans="2:63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2"/>
      <c r="BK6" s="3"/>
    </row>
    <row r="7" spans="2:63" ht="26.25" customHeight="1">
      <c r="B7" s="140" t="s">
        <v>264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  <c r="BH7" s="3"/>
      <c r="BK7" s="3"/>
    </row>
    <row r="8" spans="2:63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247</v>
      </c>
      <c r="I8" s="24" t="s">
        <v>243</v>
      </c>
      <c r="J8" s="24" t="s">
        <v>242</v>
      </c>
      <c r="K8" s="24" t="s">
        <v>74</v>
      </c>
      <c r="L8" s="24" t="s">
        <v>68</v>
      </c>
      <c r="M8" s="47" t="s">
        <v>169</v>
      </c>
      <c r="N8" s="25" t="s">
        <v>171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249</v>
      </c>
      <c r="I9" s="26" t="s">
        <v>75</v>
      </c>
      <c r="J9" s="26" t="s">
        <v>241</v>
      </c>
      <c r="K9" s="26" t="s">
        <v>241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257</v>
      </c>
      <c r="C11" s="82"/>
      <c r="D11" s="82"/>
      <c r="E11" s="82"/>
      <c r="F11" s="82"/>
      <c r="G11" s="82"/>
      <c r="H11" s="81">
        <v>22727</v>
      </c>
      <c r="I11" s="81"/>
      <c r="J11" s="81"/>
      <c r="K11" s="81">
        <v>532.54999999999995</v>
      </c>
      <c r="L11" s="106"/>
      <c r="M11" s="106"/>
      <c r="N11" s="106">
        <v>1.4800000000000001E-2</v>
      </c>
      <c r="O11" s="5"/>
      <c r="BH11" s="1"/>
      <c r="BI11" s="3"/>
      <c r="BK11" s="1"/>
    </row>
    <row r="12" spans="2:63" customFormat="1" ht="15.75">
      <c r="B12" s="55" t="s">
        <v>231</v>
      </c>
      <c r="C12" s="112"/>
      <c r="D12" s="112"/>
      <c r="E12" s="112"/>
      <c r="F12" s="112"/>
      <c r="G12" s="112"/>
      <c r="H12" s="86">
        <v>21627</v>
      </c>
      <c r="I12" s="86"/>
      <c r="J12" s="86"/>
      <c r="K12" s="86">
        <v>473.39</v>
      </c>
      <c r="L12" s="107"/>
      <c r="M12" s="107"/>
      <c r="N12" s="107">
        <v>1.32E-2</v>
      </c>
    </row>
    <row r="13" spans="2:63" customFormat="1" ht="15.75">
      <c r="B13" s="55" t="s">
        <v>258</v>
      </c>
      <c r="C13" s="112"/>
      <c r="D13" s="112"/>
      <c r="E13" s="112"/>
      <c r="F13" s="112"/>
      <c r="G13" s="112"/>
      <c r="H13" s="86">
        <v>6401</v>
      </c>
      <c r="I13" s="86"/>
      <c r="J13" s="86"/>
      <c r="K13" s="86">
        <v>188.85</v>
      </c>
      <c r="L13" s="107"/>
      <c r="M13" s="107"/>
      <c r="N13" s="107">
        <v>5.3E-3</v>
      </c>
    </row>
    <row r="14" spans="2:63" customFormat="1" ht="15.75">
      <c r="B14" s="58" t="s">
        <v>362</v>
      </c>
      <c r="C14" s="111">
        <v>1148949</v>
      </c>
      <c r="D14" s="111" t="s">
        <v>142</v>
      </c>
      <c r="E14" s="111">
        <v>1829</v>
      </c>
      <c r="F14" s="111" t="s">
        <v>363</v>
      </c>
      <c r="G14" s="111" t="s">
        <v>164</v>
      </c>
      <c r="H14" s="87">
        <v>4861</v>
      </c>
      <c r="I14" s="87">
        <v>3097</v>
      </c>
      <c r="J14" s="87">
        <v>0</v>
      </c>
      <c r="K14" s="87">
        <v>150.55000000000001</v>
      </c>
      <c r="L14" s="108">
        <v>1E-4</v>
      </c>
      <c r="M14" s="108">
        <v>0.28270000000000001</v>
      </c>
      <c r="N14" s="108">
        <v>4.1999999999999997E-3</v>
      </c>
    </row>
    <row r="15" spans="2:63" customFormat="1" ht="15.75">
      <c r="B15" s="58" t="s">
        <v>364</v>
      </c>
      <c r="C15" s="111">
        <v>1150184</v>
      </c>
      <c r="D15" s="111" t="s">
        <v>142</v>
      </c>
      <c r="E15" s="111">
        <v>1735</v>
      </c>
      <c r="F15" s="111" t="s">
        <v>363</v>
      </c>
      <c r="G15" s="111" t="s">
        <v>164</v>
      </c>
      <c r="H15" s="87">
        <v>1540</v>
      </c>
      <c r="I15" s="87">
        <v>2487</v>
      </c>
      <c r="J15" s="87">
        <v>0</v>
      </c>
      <c r="K15" s="87">
        <v>38.299999999999997</v>
      </c>
      <c r="L15" s="108">
        <v>1E-4</v>
      </c>
      <c r="M15" s="108">
        <v>7.1900000000000006E-2</v>
      </c>
      <c r="N15" s="108">
        <v>1.1000000000000001E-3</v>
      </c>
    </row>
    <row r="16" spans="2:63" customFormat="1" ht="15.75">
      <c r="B16" s="55" t="s">
        <v>259</v>
      </c>
      <c r="C16" s="112"/>
      <c r="D16" s="112"/>
      <c r="E16" s="112"/>
      <c r="F16" s="112"/>
      <c r="G16" s="112"/>
      <c r="H16" s="86"/>
      <c r="I16" s="86"/>
      <c r="J16" s="86"/>
      <c r="K16" s="86"/>
      <c r="L16" s="107"/>
      <c r="M16" s="107"/>
      <c r="N16" s="107"/>
    </row>
    <row r="17" spans="2:14" customFormat="1" ht="15.75">
      <c r="B17" s="58" t="s">
        <v>267</v>
      </c>
      <c r="C17" s="111"/>
      <c r="D17" s="111"/>
      <c r="E17" s="111"/>
      <c r="F17" s="111"/>
      <c r="G17" s="111"/>
      <c r="H17" s="87"/>
      <c r="I17" s="87"/>
      <c r="J17" s="87"/>
      <c r="K17" s="87"/>
      <c r="L17" s="108"/>
      <c r="M17" s="108"/>
      <c r="N17" s="108"/>
    </row>
    <row r="18" spans="2:14" customFormat="1" ht="15.75">
      <c r="B18" s="55" t="s">
        <v>260</v>
      </c>
      <c r="C18" s="112"/>
      <c r="D18" s="112"/>
      <c r="E18" s="112"/>
      <c r="F18" s="112"/>
      <c r="G18" s="112"/>
      <c r="H18" s="86">
        <v>15226</v>
      </c>
      <c r="I18" s="86"/>
      <c r="J18" s="86"/>
      <c r="K18" s="86">
        <v>284.55</v>
      </c>
      <c r="L18" s="107"/>
      <c r="M18" s="107"/>
      <c r="N18" s="107">
        <v>7.9000000000000008E-3</v>
      </c>
    </row>
    <row r="19" spans="2:14" customFormat="1" ht="15.75">
      <c r="B19" s="58" t="s">
        <v>365</v>
      </c>
      <c r="C19" s="111">
        <v>1150606</v>
      </c>
      <c r="D19" s="111" t="s">
        <v>142</v>
      </c>
      <c r="E19" s="111">
        <v>1747</v>
      </c>
      <c r="F19" s="111" t="s">
        <v>366</v>
      </c>
      <c r="G19" s="111" t="s">
        <v>164</v>
      </c>
      <c r="H19" s="87">
        <v>7716</v>
      </c>
      <c r="I19" s="87">
        <v>349.98</v>
      </c>
      <c r="J19" s="87">
        <v>0</v>
      </c>
      <c r="K19" s="87">
        <v>27</v>
      </c>
      <c r="L19" s="108">
        <v>1E-4</v>
      </c>
      <c r="M19" s="108">
        <v>5.0700000000000002E-2</v>
      </c>
      <c r="N19" s="108">
        <v>8.0000000000000004E-4</v>
      </c>
    </row>
    <row r="20" spans="2:14" customFormat="1" ht="15.75">
      <c r="B20" s="58" t="s">
        <v>367</v>
      </c>
      <c r="C20" s="111">
        <v>1148477</v>
      </c>
      <c r="D20" s="111" t="s">
        <v>142</v>
      </c>
      <c r="E20" s="111">
        <v>1750</v>
      </c>
      <c r="F20" s="111" t="s">
        <v>366</v>
      </c>
      <c r="G20" s="111" t="s">
        <v>164</v>
      </c>
      <c r="H20" s="87">
        <v>5729</v>
      </c>
      <c r="I20" s="87">
        <v>3415.39</v>
      </c>
      <c r="J20" s="87">
        <v>0</v>
      </c>
      <c r="K20" s="87">
        <v>195.67</v>
      </c>
      <c r="L20" s="108">
        <v>5.0000000000000001E-4</v>
      </c>
      <c r="M20" s="108">
        <v>0.3674</v>
      </c>
      <c r="N20" s="108">
        <v>5.5000000000000005E-3</v>
      </c>
    </row>
    <row r="21" spans="2:14" customFormat="1" ht="15.75">
      <c r="B21" s="58" t="s">
        <v>368</v>
      </c>
      <c r="C21" s="111">
        <v>1145960</v>
      </c>
      <c r="D21" s="111" t="s">
        <v>142</v>
      </c>
      <c r="E21" s="111">
        <v>1733</v>
      </c>
      <c r="F21" s="111" t="s">
        <v>366</v>
      </c>
      <c r="G21" s="111" t="s">
        <v>164</v>
      </c>
      <c r="H21" s="87">
        <v>1781</v>
      </c>
      <c r="I21" s="87">
        <v>3474.11</v>
      </c>
      <c r="J21" s="87">
        <v>0</v>
      </c>
      <c r="K21" s="87">
        <v>61.87</v>
      </c>
      <c r="L21" s="108">
        <v>1E-4</v>
      </c>
      <c r="M21" s="108">
        <v>0.1162</v>
      </c>
      <c r="N21" s="108">
        <v>1.7000000000000001E-3</v>
      </c>
    </row>
    <row r="22" spans="2:14" customFormat="1" ht="15.75">
      <c r="B22" s="55" t="s">
        <v>261</v>
      </c>
      <c r="C22" s="112"/>
      <c r="D22" s="112"/>
      <c r="E22" s="112"/>
      <c r="F22" s="112"/>
      <c r="G22" s="112"/>
      <c r="H22" s="86"/>
      <c r="I22" s="86"/>
      <c r="J22" s="86"/>
      <c r="K22" s="86"/>
      <c r="L22" s="107"/>
      <c r="M22" s="107"/>
      <c r="N22" s="107"/>
    </row>
    <row r="23" spans="2:14" customFormat="1" ht="15.75">
      <c r="B23" s="58" t="s">
        <v>267</v>
      </c>
      <c r="C23" s="111"/>
      <c r="D23" s="111"/>
      <c r="E23" s="111"/>
      <c r="F23" s="111"/>
      <c r="G23" s="111"/>
      <c r="H23" s="87"/>
      <c r="I23" s="87"/>
      <c r="J23" s="87"/>
      <c r="K23" s="87"/>
      <c r="L23" s="108"/>
      <c r="M23" s="108"/>
      <c r="N23" s="108"/>
    </row>
    <row r="24" spans="2:14" customFormat="1" ht="15.75">
      <c r="B24" s="55" t="s">
        <v>72</v>
      </c>
      <c r="C24" s="112"/>
      <c r="D24" s="112"/>
      <c r="E24" s="112"/>
      <c r="F24" s="112"/>
      <c r="G24" s="112"/>
      <c r="H24" s="86"/>
      <c r="I24" s="86"/>
      <c r="J24" s="86"/>
      <c r="K24" s="86"/>
      <c r="L24" s="107"/>
      <c r="M24" s="107"/>
      <c r="N24" s="107"/>
    </row>
    <row r="25" spans="2:14" customFormat="1" ht="15.75">
      <c r="B25" s="58" t="s">
        <v>267</v>
      </c>
      <c r="C25" s="111"/>
      <c r="D25" s="111"/>
      <c r="E25" s="111"/>
      <c r="F25" s="111"/>
      <c r="G25" s="111"/>
      <c r="H25" s="87"/>
      <c r="I25" s="87"/>
      <c r="J25" s="87"/>
      <c r="K25" s="87"/>
      <c r="L25" s="108"/>
      <c r="M25" s="108"/>
      <c r="N25" s="108"/>
    </row>
    <row r="26" spans="2:14" customFormat="1" ht="15.75">
      <c r="B26" s="55" t="s">
        <v>82</v>
      </c>
      <c r="C26" s="112"/>
      <c r="D26" s="112"/>
      <c r="E26" s="112"/>
      <c r="F26" s="112"/>
      <c r="G26" s="112"/>
      <c r="H26" s="86"/>
      <c r="I26" s="86"/>
      <c r="J26" s="86"/>
      <c r="K26" s="86"/>
      <c r="L26" s="107"/>
      <c r="M26" s="107"/>
      <c r="N26" s="107"/>
    </row>
    <row r="27" spans="2:14" customFormat="1" ht="15.75">
      <c r="B27" s="58" t="s">
        <v>267</v>
      </c>
      <c r="C27" s="111"/>
      <c r="D27" s="111"/>
      <c r="E27" s="111"/>
      <c r="F27" s="111"/>
      <c r="G27" s="111"/>
      <c r="H27" s="87"/>
      <c r="I27" s="87"/>
      <c r="J27" s="87"/>
      <c r="K27" s="87"/>
      <c r="L27" s="108"/>
      <c r="M27" s="108"/>
      <c r="N27" s="108"/>
    </row>
    <row r="28" spans="2:14" customFormat="1" ht="15.75">
      <c r="B28" s="55" t="s">
        <v>230</v>
      </c>
      <c r="C28" s="112"/>
      <c r="D28" s="112"/>
      <c r="E28" s="112"/>
      <c r="F28" s="112"/>
      <c r="G28" s="112"/>
      <c r="H28" s="86">
        <v>1100</v>
      </c>
      <c r="I28" s="86"/>
      <c r="J28" s="86"/>
      <c r="K28" s="86">
        <v>59.16</v>
      </c>
      <c r="L28" s="107"/>
      <c r="M28" s="107"/>
      <c r="N28" s="107">
        <v>1.6000000000000001E-3</v>
      </c>
    </row>
    <row r="29" spans="2:14" customFormat="1" ht="15.75">
      <c r="B29" s="55" t="s">
        <v>262</v>
      </c>
      <c r="C29" s="112"/>
      <c r="D29" s="112"/>
      <c r="E29" s="112"/>
      <c r="F29" s="112"/>
      <c r="G29" s="112"/>
      <c r="H29" s="86">
        <v>1100</v>
      </c>
      <c r="I29" s="86"/>
      <c r="J29" s="86"/>
      <c r="K29" s="86">
        <v>59.16</v>
      </c>
      <c r="L29" s="107"/>
      <c r="M29" s="107"/>
      <c r="N29" s="107">
        <v>1.6000000000000001E-3</v>
      </c>
    </row>
    <row r="30" spans="2:14" customFormat="1" ht="15.75">
      <c r="B30" s="58" t="s">
        <v>369</v>
      </c>
      <c r="C30" s="111" t="s">
        <v>370</v>
      </c>
      <c r="D30" s="111" t="s">
        <v>339</v>
      </c>
      <c r="E30" s="111"/>
      <c r="F30" s="111" t="s">
        <v>363</v>
      </c>
      <c r="G30" s="111" t="s">
        <v>163</v>
      </c>
      <c r="H30" s="87">
        <v>1100</v>
      </c>
      <c r="I30" s="87">
        <v>1521</v>
      </c>
      <c r="J30" s="87">
        <v>0</v>
      </c>
      <c r="K30" s="87">
        <v>59.16</v>
      </c>
      <c r="L30" s="108">
        <v>0</v>
      </c>
      <c r="M30" s="108">
        <v>0.11109999999999999</v>
      </c>
      <c r="N30" s="108">
        <v>1.6000000000000001E-3</v>
      </c>
    </row>
    <row r="31" spans="2:14" customFormat="1" ht="15.75">
      <c r="B31" s="55" t="s">
        <v>263</v>
      </c>
      <c r="C31" s="112"/>
      <c r="D31" s="112"/>
      <c r="E31" s="112"/>
      <c r="F31" s="112"/>
      <c r="G31" s="112"/>
      <c r="H31" s="86"/>
      <c r="I31" s="86"/>
      <c r="J31" s="86"/>
      <c r="K31" s="86"/>
      <c r="L31" s="107"/>
      <c r="M31" s="107"/>
      <c r="N31" s="107"/>
    </row>
    <row r="32" spans="2:14" customFormat="1" ht="15.75">
      <c r="B32" s="58" t="s">
        <v>267</v>
      </c>
      <c r="C32" s="111"/>
      <c r="D32" s="111"/>
      <c r="E32" s="111"/>
      <c r="F32" s="111"/>
      <c r="G32" s="111"/>
      <c r="H32" s="87"/>
      <c r="I32" s="87"/>
      <c r="J32" s="87"/>
      <c r="K32" s="87"/>
      <c r="L32" s="108"/>
      <c r="M32" s="108"/>
      <c r="N32" s="108"/>
    </row>
    <row r="33" spans="1:14" customFormat="1" ht="15.75">
      <c r="B33" s="55" t="s">
        <v>72</v>
      </c>
      <c r="C33" s="112"/>
      <c r="D33" s="112"/>
      <c r="E33" s="112"/>
      <c r="F33" s="112"/>
      <c r="G33" s="112"/>
      <c r="H33" s="86"/>
      <c r="I33" s="86"/>
      <c r="J33" s="86"/>
      <c r="K33" s="86"/>
      <c r="L33" s="107"/>
      <c r="M33" s="107"/>
      <c r="N33" s="107"/>
    </row>
    <row r="34" spans="1:14" customFormat="1" ht="15.75">
      <c r="B34" s="58" t="s">
        <v>267</v>
      </c>
      <c r="C34" s="111"/>
      <c r="D34" s="111"/>
      <c r="E34" s="111"/>
      <c r="F34" s="111"/>
      <c r="G34" s="111"/>
      <c r="H34" s="87"/>
      <c r="I34" s="87"/>
      <c r="J34" s="87"/>
      <c r="K34" s="87"/>
      <c r="L34" s="108"/>
      <c r="M34" s="108"/>
      <c r="N34" s="108"/>
    </row>
    <row r="35" spans="1:14" customFormat="1" ht="15.75">
      <c r="B35" s="55" t="s">
        <v>82</v>
      </c>
      <c r="C35" s="112"/>
      <c r="D35" s="112"/>
      <c r="E35" s="112"/>
      <c r="F35" s="112"/>
      <c r="G35" s="112"/>
      <c r="H35" s="86"/>
      <c r="I35" s="86"/>
      <c r="J35" s="86"/>
      <c r="K35" s="86"/>
      <c r="L35" s="107"/>
      <c r="M35" s="107"/>
      <c r="N35" s="107"/>
    </row>
    <row r="36" spans="1:14" customFormat="1" ht="15.75">
      <c r="B36" s="114" t="s">
        <v>267</v>
      </c>
      <c r="C36" s="111"/>
      <c r="D36" s="111"/>
      <c r="E36" s="111"/>
      <c r="F36" s="111"/>
      <c r="G36" s="111"/>
      <c r="H36" s="87"/>
      <c r="I36" s="87"/>
      <c r="J36" s="87"/>
      <c r="K36" s="87"/>
      <c r="L36" s="108"/>
      <c r="M36" s="108"/>
      <c r="N36" s="108"/>
    </row>
    <row r="37" spans="1:14" customFormat="1">
      <c r="A37" s="1"/>
      <c r="B37" s="6" t="s">
        <v>248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6" t="s">
        <v>133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6" t="s">
        <v>244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A40" s="1"/>
      <c r="B40" s="6" t="s">
        <v>245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customFormat="1">
      <c r="A41" s="1"/>
      <c r="B41" s="6" t="s">
        <v>246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customFormat="1">
      <c r="A42" s="1"/>
      <c r="B42" s="127" t="s">
        <v>255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</row>
    <row r="43" spans="1:14" customFormat="1" ht="12.75"/>
    <row r="44" spans="1:14" customFormat="1" ht="12.75"/>
    <row r="45" spans="1:14" customFormat="1" ht="12.75"/>
    <row r="46" spans="1:14" customFormat="1" ht="12.75"/>
    <row r="47" spans="1:14" customFormat="1" ht="12.75"/>
    <row r="48" spans="1:14" customFormat="1" ht="12.75"/>
    <row r="49" spans="4:7" customFormat="1" ht="12.75"/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42:N42"/>
  </mergeCells>
  <phoneticPr fontId="4" type="noConversion"/>
  <dataValidations count="1">
    <dataValidation allowBlank="1" showInputMessage="1" showErrorMessage="1" sqref="J5:J7 J10:J11 K5:XFD11 A5:I11 A50:XFD1048576 A37:A42 B37:N41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1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5.5703125" style="1" customWidth="1"/>
    <col min="10" max="10" width="8.28515625" style="1" customWidth="1"/>
    <col min="11" max="11" width="7.28515625" style="1" customWidth="1"/>
    <col min="12" max="12" width="7.710937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79" t="s">
        <v>275</v>
      </c>
    </row>
    <row r="2" spans="2:65">
      <c r="B2" s="79" t="s">
        <v>276</v>
      </c>
    </row>
    <row r="3" spans="2:65">
      <c r="B3" s="79" t="s">
        <v>277</v>
      </c>
    </row>
    <row r="4" spans="2:65">
      <c r="B4" s="79" t="s">
        <v>278</v>
      </c>
    </row>
    <row r="6" spans="2:65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65" ht="26.25" customHeight="1">
      <c r="B7" s="140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BM7" s="3"/>
    </row>
    <row r="8" spans="2:65" s="3" customFormat="1" ht="63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247</v>
      </c>
      <c r="K8" s="24" t="s">
        <v>243</v>
      </c>
      <c r="L8" s="24" t="s">
        <v>74</v>
      </c>
      <c r="M8" s="24" t="s">
        <v>68</v>
      </c>
      <c r="N8" s="47" t="s">
        <v>169</v>
      </c>
      <c r="O8" s="25" t="s">
        <v>171</v>
      </c>
      <c r="Q8" s="1"/>
      <c r="BH8" s="1"/>
      <c r="BI8" s="1"/>
    </row>
    <row r="9" spans="2:65" s="3" customFormat="1" ht="25.5">
      <c r="B9" s="14"/>
      <c r="C9" s="15"/>
      <c r="D9" s="15"/>
      <c r="E9" s="15"/>
      <c r="F9" s="15"/>
      <c r="G9" s="15"/>
      <c r="H9" s="15"/>
      <c r="I9" s="15"/>
      <c r="J9" s="26" t="s">
        <v>249</v>
      </c>
      <c r="K9" s="26" t="s">
        <v>75</v>
      </c>
      <c r="L9" s="26" t="s">
        <v>241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/>
      <c r="K11" s="81"/>
      <c r="L11" s="81"/>
      <c r="M11" s="106"/>
      <c r="N11" s="106"/>
      <c r="O11" s="106"/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2"/>
      <c r="D12" s="112"/>
      <c r="E12" s="112"/>
      <c r="F12" s="112"/>
      <c r="G12" s="112"/>
      <c r="H12" s="112"/>
      <c r="I12" s="112"/>
      <c r="J12" s="86"/>
      <c r="K12" s="86"/>
      <c r="L12" s="86"/>
      <c r="M12" s="107"/>
      <c r="N12" s="107"/>
      <c r="O12" s="107"/>
    </row>
    <row r="13" spans="2:65" customFormat="1" ht="15.75">
      <c r="B13" s="57" t="s">
        <v>58</v>
      </c>
      <c r="C13" s="112"/>
      <c r="D13" s="112"/>
      <c r="E13" s="112"/>
      <c r="F13" s="112"/>
      <c r="G13" s="112"/>
      <c r="H13" s="112"/>
      <c r="I13" s="112"/>
      <c r="J13" s="86"/>
      <c r="K13" s="86"/>
      <c r="L13" s="86"/>
      <c r="M13" s="107"/>
      <c r="N13" s="107"/>
      <c r="O13" s="107"/>
    </row>
    <row r="14" spans="2:65" customFormat="1" ht="15.75">
      <c r="B14" s="63" t="s">
        <v>267</v>
      </c>
      <c r="C14" s="111"/>
      <c r="D14" s="111"/>
      <c r="E14" s="111"/>
      <c r="F14" s="111"/>
      <c r="G14" s="111"/>
      <c r="H14" s="111"/>
      <c r="I14" s="111"/>
      <c r="J14" s="87"/>
      <c r="K14" s="87"/>
      <c r="L14" s="87"/>
      <c r="M14" s="108"/>
      <c r="N14" s="108"/>
      <c r="O14" s="108"/>
    </row>
    <row r="15" spans="2:65" customFormat="1" ht="15.75">
      <c r="B15" s="57" t="s">
        <v>371</v>
      </c>
      <c r="C15" s="112"/>
      <c r="D15" s="112"/>
      <c r="E15" s="112"/>
      <c r="F15" s="112"/>
      <c r="G15" s="112"/>
      <c r="H15" s="112"/>
      <c r="I15" s="112"/>
      <c r="J15" s="86"/>
      <c r="K15" s="86"/>
      <c r="L15" s="86"/>
      <c r="M15" s="107"/>
      <c r="N15" s="107"/>
      <c r="O15" s="107"/>
    </row>
    <row r="16" spans="2:65" customFormat="1" ht="15.75">
      <c r="B16" s="63" t="s">
        <v>267</v>
      </c>
      <c r="C16" s="111"/>
      <c r="D16" s="111"/>
      <c r="E16" s="111"/>
      <c r="F16" s="111"/>
      <c r="G16" s="111"/>
      <c r="H16" s="111"/>
      <c r="I16" s="111"/>
      <c r="J16" s="87"/>
      <c r="K16" s="87"/>
      <c r="L16" s="87"/>
      <c r="M16" s="108"/>
      <c r="N16" s="108"/>
      <c r="O16" s="108"/>
    </row>
    <row r="17" spans="2:15" customFormat="1" ht="15.75">
      <c r="B17" s="57" t="s">
        <v>30</v>
      </c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107"/>
      <c r="N17" s="107"/>
      <c r="O17" s="107"/>
    </row>
    <row r="18" spans="2:15" customFormat="1" ht="15.75">
      <c r="B18" s="63" t="s">
        <v>267</v>
      </c>
      <c r="C18" s="111"/>
      <c r="D18" s="111"/>
      <c r="E18" s="111"/>
      <c r="F18" s="111"/>
      <c r="G18" s="111"/>
      <c r="H18" s="111"/>
      <c r="I18" s="111"/>
      <c r="J18" s="87"/>
      <c r="K18" s="87"/>
      <c r="L18" s="87"/>
      <c r="M18" s="108"/>
      <c r="N18" s="108"/>
      <c r="O18" s="108"/>
    </row>
    <row r="19" spans="2:15" customFormat="1" ht="15.75">
      <c r="B19" s="57" t="s">
        <v>72</v>
      </c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107"/>
      <c r="N19" s="107"/>
      <c r="O19" s="107"/>
    </row>
    <row r="20" spans="2:15" customFormat="1" ht="15.75">
      <c r="B20" s="63" t="s">
        <v>267</v>
      </c>
      <c r="C20" s="111"/>
      <c r="D20" s="111"/>
      <c r="E20" s="111"/>
      <c r="F20" s="111"/>
      <c r="G20" s="111"/>
      <c r="H20" s="111"/>
      <c r="I20" s="111"/>
      <c r="J20" s="87"/>
      <c r="K20" s="87"/>
      <c r="L20" s="87"/>
      <c r="M20" s="108"/>
      <c r="N20" s="108"/>
      <c r="O20" s="108"/>
    </row>
    <row r="21" spans="2:15" customFormat="1" ht="15.75">
      <c r="B21" s="57" t="s">
        <v>230</v>
      </c>
      <c r="C21" s="112"/>
      <c r="D21" s="112"/>
      <c r="E21" s="112"/>
      <c r="F21" s="112"/>
      <c r="G21" s="112"/>
      <c r="H21" s="112"/>
      <c r="I21" s="112"/>
      <c r="J21" s="86"/>
      <c r="K21" s="86"/>
      <c r="L21" s="86"/>
      <c r="M21" s="107"/>
      <c r="N21" s="107"/>
      <c r="O21" s="107"/>
    </row>
    <row r="22" spans="2:15" customFormat="1" ht="15.75">
      <c r="B22" s="57" t="s">
        <v>58</v>
      </c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107"/>
      <c r="N22" s="107"/>
      <c r="O22" s="107"/>
    </row>
    <row r="23" spans="2:15" customFormat="1" ht="15.75">
      <c r="B23" s="63" t="s">
        <v>267</v>
      </c>
      <c r="C23" s="111"/>
      <c r="D23" s="111"/>
      <c r="E23" s="111"/>
      <c r="F23" s="111"/>
      <c r="G23" s="111"/>
      <c r="H23" s="111"/>
      <c r="I23" s="111"/>
      <c r="J23" s="87"/>
      <c r="K23" s="87"/>
      <c r="L23" s="87"/>
      <c r="M23" s="108"/>
      <c r="N23" s="108"/>
      <c r="O23" s="108"/>
    </row>
    <row r="24" spans="2:15" customFormat="1" ht="15.75">
      <c r="B24" s="57" t="s">
        <v>371</v>
      </c>
      <c r="C24" s="112"/>
      <c r="D24" s="112"/>
      <c r="E24" s="112"/>
      <c r="F24" s="112"/>
      <c r="G24" s="112"/>
      <c r="H24" s="112"/>
      <c r="I24" s="112"/>
      <c r="J24" s="86"/>
      <c r="K24" s="86"/>
      <c r="L24" s="86"/>
      <c r="M24" s="107"/>
      <c r="N24" s="107"/>
      <c r="O24" s="107"/>
    </row>
    <row r="25" spans="2:15">
      <c r="B25" s="63" t="s">
        <v>267</v>
      </c>
      <c r="C25" s="111"/>
      <c r="D25" s="111"/>
      <c r="E25" s="111"/>
      <c r="F25" s="111"/>
      <c r="G25" s="111"/>
      <c r="H25" s="111"/>
      <c r="I25" s="111"/>
      <c r="J25" s="87"/>
      <c r="K25" s="87"/>
      <c r="L25" s="87"/>
      <c r="M25" s="108"/>
      <c r="N25" s="108"/>
      <c r="O25" s="108"/>
    </row>
    <row r="26" spans="2:15">
      <c r="B26" s="57" t="s">
        <v>30</v>
      </c>
      <c r="C26" s="112"/>
      <c r="D26" s="112"/>
      <c r="E26" s="112"/>
      <c r="F26" s="112"/>
      <c r="G26" s="112"/>
      <c r="H26" s="112"/>
      <c r="I26" s="112"/>
      <c r="J26" s="86"/>
      <c r="K26" s="86"/>
      <c r="L26" s="86"/>
      <c r="M26" s="107"/>
      <c r="N26" s="107"/>
      <c r="O26" s="107"/>
    </row>
    <row r="27" spans="2:15">
      <c r="B27" s="63" t="s">
        <v>267</v>
      </c>
      <c r="C27" s="111"/>
      <c r="D27" s="111"/>
      <c r="E27" s="111"/>
      <c r="F27" s="111"/>
      <c r="G27" s="111"/>
      <c r="H27" s="111"/>
      <c r="I27" s="111"/>
      <c r="J27" s="87"/>
      <c r="K27" s="87"/>
      <c r="L27" s="87"/>
      <c r="M27" s="108"/>
      <c r="N27" s="108"/>
      <c r="O27" s="108"/>
    </row>
    <row r="28" spans="2:15">
      <c r="B28" s="57" t="s">
        <v>72</v>
      </c>
      <c r="C28" s="112"/>
      <c r="D28" s="112"/>
      <c r="E28" s="112"/>
      <c r="F28" s="112"/>
      <c r="G28" s="112"/>
      <c r="H28" s="112"/>
      <c r="I28" s="112"/>
      <c r="J28" s="86"/>
      <c r="K28" s="86"/>
      <c r="L28" s="86"/>
      <c r="M28" s="107"/>
      <c r="N28" s="107"/>
      <c r="O28" s="107"/>
    </row>
    <row r="29" spans="2:15">
      <c r="B29" s="116" t="s">
        <v>267</v>
      </c>
      <c r="C29" s="111"/>
      <c r="D29" s="111"/>
      <c r="E29" s="111"/>
      <c r="F29" s="111"/>
      <c r="G29" s="111"/>
      <c r="H29" s="111"/>
      <c r="I29" s="111"/>
      <c r="J29" s="87"/>
      <c r="K29" s="87"/>
      <c r="L29" s="87"/>
      <c r="M29" s="108"/>
      <c r="N29" s="108"/>
      <c r="O29" s="108"/>
    </row>
    <row r="30" spans="2:15">
      <c r="B30" s="6" t="s">
        <v>248</v>
      </c>
      <c r="D30" s="1"/>
      <c r="E30" s="1"/>
    </row>
    <row r="31" spans="2:15">
      <c r="B31" s="6" t="s">
        <v>133</v>
      </c>
      <c r="D31" s="1"/>
      <c r="E31" s="1"/>
    </row>
    <row r="32" spans="2:15">
      <c r="B32" s="6" t="s">
        <v>244</v>
      </c>
      <c r="C32" s="1"/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127" t="s">
        <v>255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79" t="s">
        <v>275</v>
      </c>
    </row>
    <row r="2" spans="1:60">
      <c r="B2" s="79" t="s">
        <v>276</v>
      </c>
    </row>
    <row r="3" spans="1:60">
      <c r="B3" s="79" t="s">
        <v>277</v>
      </c>
    </row>
    <row r="4" spans="1:60">
      <c r="B4" s="79" t="s">
        <v>278</v>
      </c>
    </row>
    <row r="6" spans="1:60" ht="26.25" customHeight="1">
      <c r="B6" s="140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60" ht="26.25" customHeight="1">
      <c r="B7" s="140" t="s">
        <v>113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BH7" s="3"/>
    </row>
    <row r="8" spans="1:60" s="3" customFormat="1" ht="63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/>
      <c r="H11" s="81"/>
      <c r="I11" s="81"/>
      <c r="J11" s="106"/>
      <c r="K11" s="106"/>
      <c r="L11" s="106"/>
      <c r="BC11" s="1"/>
      <c r="BD11" s="3"/>
      <c r="BE11" s="1"/>
      <c r="BG11" s="1"/>
    </row>
    <row r="12" spans="1:60" customFormat="1" ht="18" customHeight="1">
      <c r="B12" s="57" t="s">
        <v>372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1:60" customFormat="1" ht="15.75">
      <c r="B13" s="64" t="s">
        <v>267</v>
      </c>
      <c r="C13" s="111"/>
      <c r="D13" s="111"/>
      <c r="E13" s="111"/>
      <c r="F13" s="111"/>
      <c r="G13" s="87"/>
      <c r="H13" s="87"/>
      <c r="I13" s="87"/>
      <c r="J13" s="108"/>
      <c r="K13" s="108"/>
      <c r="L13" s="108"/>
    </row>
    <row r="14" spans="1:60" customFormat="1" ht="15.75">
      <c r="B14" s="57" t="s">
        <v>232</v>
      </c>
      <c r="C14" s="112"/>
      <c r="D14" s="112"/>
      <c r="E14" s="112"/>
      <c r="F14" s="112"/>
      <c r="G14" s="86"/>
      <c r="H14" s="86"/>
      <c r="I14" s="86"/>
      <c r="J14" s="107"/>
      <c r="K14" s="107"/>
      <c r="L14" s="107"/>
    </row>
    <row r="15" spans="1:60" customFormat="1" ht="15.75">
      <c r="B15" s="117" t="s">
        <v>267</v>
      </c>
      <c r="C15" s="111"/>
      <c r="D15" s="111"/>
      <c r="E15" s="111"/>
      <c r="F15" s="111"/>
      <c r="G15" s="87"/>
      <c r="H15" s="87"/>
      <c r="I15" s="87"/>
      <c r="J15" s="108"/>
      <c r="K15" s="108"/>
      <c r="L15" s="108"/>
    </row>
    <row r="16" spans="1:60" customFormat="1">
      <c r="A16" s="1"/>
      <c r="B16" s="6" t="s">
        <v>248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7" t="s">
        <v>255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2022-10-31T05:55:34Z</cp:lastPrinted>
  <dcterms:created xsi:type="dcterms:W3CDTF">2005-07-19T07:39:38Z</dcterms:created>
  <dcterms:modified xsi:type="dcterms:W3CDTF">2022-10-31T05:57:52Z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