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‏‏רבעון רביעי 2023\משרד האוצר\"/>
    </mc:Choice>
  </mc:AlternateContent>
  <xr:revisionPtr revIDLastSave="0" documentId="13_ncr:1_{61D04DCA-BF8F-4740-8A49-B4151CA12592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מניות!$B$1:$O$39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סל'!$B$1:$N$39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11" i="88" l="1"/>
  <c r="D44" i="88" s="1"/>
  <c r="D41" i="88"/>
  <c r="D42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<sst xmlns="http://schemas.openxmlformats.org/spreadsheetml/2006/main" count="2049" uniqueCount="380">
  <si>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</si>
  <si>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</si>
  <si>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</si>
  <si>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</si>
  <si>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</si>
  <si>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</si>
  <si>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</si>
  <si>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</si>
  <si>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</si>
  <si>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</si>
  <si>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</si>
  <si>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</si>
  <si>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</si>
  <si>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</si>
  <si>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</si>
  <si>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</si>
  <si>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</si>
  <si>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</si>
  <si>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</si>
  <si>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</si>
  <si>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</si>
  <si>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</si>
  <si>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</si>
  <si>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</si>
  <si>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</si>
  <si>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</si>
  <si>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</si>
  <si>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</si>
  <si>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</si>
  <si>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</si>
  <si>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</si>
  <si>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</si>
  <si>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</si>
  <si>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</si>
  <si>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</si>
  <si>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</si>
  <si>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</si>
  <si>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</si>
  <si>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</si>
  <si>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</si>
  <si>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</si>
  <si>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</si>
  <si>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</si>
  <si>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</si>
  <si>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</si>
  <si>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</si>
  <si>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</si>
  <si>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</si>
  <si>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</si>
  <si>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</si>
  <si>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</si>
  <si>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</si>
  <si>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</si>
  <si>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</si>
  <si>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</si>
  <si>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</si>
  <si>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</si>
  <si>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</si>
  <si>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</si>
  <si>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</si>
  <si>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</si>
  <si>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</si>
  <si>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</si>
  <si>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</si>
  <si>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</si>
  <si>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</si>
  <si>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</si>
  <si>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</si>
  <si>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</si>
  <si>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</si>
  <si>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</si>
  <si>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</si>
  <si>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</si>
  <si>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</si>
  <si>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</si>
  <si>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</si>
  <si>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</si>
  <si>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</si>
  <si>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</si>
  <si>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</si>
  <si>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</si>
  <si>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</si>
  <si>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</si>
  <si>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</si>
  <si>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</si>
  <si>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</si>
  <si>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</si>
  <si>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</si>
  <si>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</si>
  <si>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</si>
  <si>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</si>
  <si>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</si>
  <si>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</si>
  <si>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</si>
  <si>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</si>
  <si>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</si>
  <si>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</si>
  <si>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</si>
  <si>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</si>
  <si>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</si>
  <si>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</si>
  <si>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</si>
  <si>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</si>
  <si>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</si>
  <si>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</si>
  <si>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</si>
  <si>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</si>
  <si>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</si>
  <si>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</si>
  <si>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</si>
  <si>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</si>
  <si>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</si>
  <si>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</si>
  <si>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</si>
  <si>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</si>
  <si>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</si>
  <si>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</si>
  <si>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</si>
  <si>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</si>
  <si>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</si>
  <si>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</si>
  <si>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</si>
  <si>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</si>
  <si>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</si>
  <si>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</si>
  <si>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</si>
  <si>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</si>
  <si>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</si>
  <si>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</si>
  <si>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</si>
  <si>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</si>
  <si>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</si>
  <si>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</si>
  <si>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</si>
  <si>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</si>
  <si>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</si>
  <si>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</si>
  <si>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</si>
  <si>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</si>
  <si>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</si>
  <si>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</si>
  <si>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</si>
  <si>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</si>
  <si>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</si>
  <si>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</si>
  <si>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</si>
  <si>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</si>
  <si>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</si>
  <si>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</si>
  <si>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</si>
  <si>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</si>
  <si>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</si>
  <si>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</si>
  <si>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</si>
  <si>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</si>
  <si>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</si>
  <si>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</si>
  <si>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</si>
  <si>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</si>
  <si>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</si>
  <si>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</si>
  <si>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</si>
  <si>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</si>
  <si>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</si>
  <si>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</si>
  <si>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</si>
  <si>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</si>
  <si>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</si>
  <si>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</si>
  <si>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</si>
  <si>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</si>
  <si>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</si>
  <si>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</si>
  <si>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</si>
  <si>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</si>
  <si>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</si>
  <si>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</si>
  <si>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</si>
  <si>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</si>
  <si>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</si>
  <si>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</si>
  <si>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</si>
  <si>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</si>
  <si>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</si>
  <si>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</si>
  <si>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</si>
  <si>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</si>
  <si>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</si>
  <si>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</si>
  <si>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</si>
  <si>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</si>
  <si>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</si>
  <si>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</si>
  <si>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</si>
  <si>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</si>
  <si>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</si>
  <si>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</si>
  <si>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</si>
  <si>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</si>
  <si>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</si>
  <si>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</si>
  <si>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</si>
  <si>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</si>
  <si>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</si>
  <si>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</si>
  <si>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</si>
  <si>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</si>
  <si>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</si>
  <si>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</si>
  <si>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</si>
  <si>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</si>
  <si>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</si>
  <si>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</si>
  <si>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</si>
  <si>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</si>
  <si>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</si>
  <si>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</si>
  <si>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</si>
  <si>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</si>
  <si>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</si>
  <si>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</si>
  <si>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</si>
  <si>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</si>
  <si>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</si>
  <si>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</si>
  <si>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</si>
  <si>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</si>
  <si>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</si>
  <si>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</si>
  <si>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</si>
  <si>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</si>
  <si>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</si>
  <si>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</si>
  <si>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</si>
  <si>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</si>
  <si>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</si>
  <si>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</si>
  <si>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</si>
  <si>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</si>
  <si>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</si>
  <si>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</si>
  <si>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</si>
  <si>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</si>
  <si>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</si>
  <si>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</si>
  <si>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</si>
  <si>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</si>
  <si>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</si>
  <si>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</si>
  <si>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</si>
  <si>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</si>
  <si>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</si>
  <si>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</si>
  <si>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</si>
  <si>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</si>
  <si>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</si>
  <si>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</si>
  <si>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</si>
  <si>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</si>
  <si>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</si>
  <si>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</si>
  <si>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</si>
  <si>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</si>
  <si>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</si>
  <si>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</si>
  <si>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</si>
  <si>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</si>
  <si>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</si>
  <si>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</si>
  <si>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</si>
  <si>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</si>
  <si>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פועלים      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</si>
  <si>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</si>
  <si>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</si>
  <si>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</si>
  <si>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</si>
  <si>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31/12/2023</t>
  </si>
  <si>
    <t>עוצ"מ אגודה שיתופית לניהול קופות גמל בע"מ</t>
  </si>
  <si>
    <t>עוצ"מ - מסלול אג"ח ממשלות</t>
  </si>
  <si>
    <t>570009449-00000000000346-0001438</t>
  </si>
  <si>
    <t xml:space="preserve">ממשל צמודה 1025                                   </t>
  </si>
  <si>
    <t>אין דירוג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</si>
  <si>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</si>
  <si>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</si>
  <si>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</si>
  <si>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</si>
  <si>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ממשלתית צמודה 1028                                </t>
  </si>
  <si>
    <t xml:space="preserve">מלווה קצר מועד 314                                </t>
  </si>
  <si>
    <t xml:space="preserve">מלווה קצר מועד 414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</si>
  <si>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</si>
  <si>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</si>
  <si>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</si>
  <si>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</si>
  <si>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</si>
  <si>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</si>
  <si>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</si>
  <si>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</si>
  <si>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</si>
  <si>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</si>
  <si>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</si>
  <si>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</si>
  <si>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</si>
  <si>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</si>
  <si>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</si>
  <si>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</si>
  <si>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</si>
  <si>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</si>
  <si>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</si>
  <si>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</si>
  <si>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</si>
  <si>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</si>
  <si>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</si>
  <si>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</si>
  <si>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</si>
  <si>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</si>
  <si>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</si>
  <si>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</si>
  <si>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</si>
  <si>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</si>
  <si>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</si>
  <si>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</si>
  <si>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</si>
  <si>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</si>
  <si>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</si>
  <si>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</si>
  <si>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אפי נכסים י'                                      </t>
  </si>
  <si>
    <t>נדל"ן מניב בחו"ל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</si>
  <si>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</si>
  <si>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</si>
  <si>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</si>
  <si>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</si>
  <si>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</si>
  <si>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</si>
  <si>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</si>
  <si>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</si>
  <si>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Teva Pharmaceutical Industries Limi               </t>
  </si>
  <si>
    <t>US8816242098</t>
  </si>
  <si>
    <t>NYSE</t>
  </si>
  <si>
    <t>YAHOO FINANCE</t>
  </si>
  <si>
    <t>פארמה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</si>
  <si>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</si>
  <si>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</si>
  <si>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</si>
  <si>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</si>
  <si>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</si>
  <si>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</si>
  <si>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</si>
  <si>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</si>
  <si>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</si>
  <si>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</si>
  <si>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NASDAQ</t>
  </si>
  <si>
    <t>Retailing</t>
  </si>
  <si>
    <t xml:space="preserve">Microsoft Corporation (MSFT)                      </t>
  </si>
  <si>
    <t>US5949181045</t>
  </si>
  <si>
    <t>Software &amp; Services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</si>
  <si>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</si>
  <si>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</si>
  <si>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</si>
  <si>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</si>
  <si>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</si>
  <si>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ת"ב צמוד                                  </t>
  </si>
  <si>
    <t>אג"ח</t>
  </si>
  <si>
    <t xml:space="preserve">US GLOBAL JETS ETF-JETS                           </t>
  </si>
  <si>
    <t>US26922A8421</t>
  </si>
  <si>
    <t>מניות</t>
  </si>
  <si>
    <t>סה"כ אג"ח ממשלתי</t>
  </si>
  <si>
    <t xml:space="preserve">הראל מחקה COCO בנקים                              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</si>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</sst>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G9" sqref="G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4" t="s">
        <v>181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95"/>
      <c r="D10" s="96"/>
      <c r="AJ10" s="46"/>
    </row>
    <row r="11" spans="1:36">
      <c r="A11" s="32" t="s">
        <v>150</v>
      </c>
      <c r="B11" s="69" t="s">
        <v>182</v>
      </c>
      <c r="C11" s="98">
        <f>מזומנים!J10</f>
        <v>1842.27</v>
      </c>
      <c r="D11" s="103">
        <f>מזומנים!L10</f>
        <v>5.1499999999999997E-2</v>
      </c>
    </row>
    <row r="12" spans="1:36">
      <c r="B12" s="69" t="s">
        <v>183</v>
      </c>
      <c r="C12" s="98"/>
      <c r="D12" s="123"/>
    </row>
    <row r="13" spans="1:36">
      <c r="A13" s="33" t="s">
        <v>150</v>
      </c>
      <c r="B13" s="70" t="s">
        <v>88</v>
      </c>
      <c r="C13" s="98">
        <f>'תעודות התחייבות ממשלתיות'!O11</f>
        <v>29114.12</v>
      </c>
      <c r="D13" s="103">
        <f>'תעודות התחייבות ממשלתיות'!R11</f>
        <v>0.81510000000000005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3038.78</v>
      </c>
      <c r="D15" s="103">
        <f>'אג"ח קונצרני'!U11</f>
        <v>8.5099999999999995E-2</v>
      </c>
    </row>
    <row r="16" spans="1:36">
      <c r="A16" s="33" t="s">
        <v>150</v>
      </c>
      <c r="B16" s="70" t="s">
        <v>91</v>
      </c>
      <c r="C16" s="98">
        <f>מניות!L11</f>
        <v>1496.98</v>
      </c>
      <c r="D16" s="103">
        <f>מניות!O11</f>
        <v>4.1900000000000007E-2</v>
      </c>
    </row>
    <row r="17" spans="1:4">
      <c r="A17" s="33" t="s">
        <v>150</v>
      </c>
      <c r="B17" s="70" t="s">
        <v>256</v>
      </c>
      <c r="C17" s="98">
        <f>'קרנות סל'!K11</f>
        <v>104.06</v>
      </c>
      <c r="D17" s="103">
        <f>'קרנות סל'!N11</f>
        <v>2.8999999999999998E-3</v>
      </c>
    </row>
    <row r="18" spans="1:4">
      <c r="A18" s="33" t="s">
        <v>150</v>
      </c>
      <c r="B18" s="70" t="s">
        <v>92</v>
      </c>
      <c r="C18" s="98">
        <f>'קרנות נאמנות'!L11</f>
        <v>123.83</v>
      </c>
      <c r="D18" s="103">
        <f>'קרנות נאמנות'!O11</f>
        <v>3.4999999999999996E-3</v>
      </c>
    </row>
    <row r="19" spans="1:4">
      <c r="A19" s="33" t="s">
        <v>150</v>
      </c>
      <c r="B19" s="70" t="s">
        <v>93</v>
      </c>
      <c r="C19" s="98">
        <f>'כתבי אופציה'!I11</f>
        <v>0</v>
      </c>
      <c r="D19" s="103">
        <f>'כתבי אופציה'!L11</f>
        <v>0</v>
      </c>
    </row>
    <row r="20" spans="1:4">
      <c r="A20" s="33" t="s">
        <v>150</v>
      </c>
      <c r="B20" s="70" t="s">
        <v>94</v>
      </c>
      <c r="C20" s="98">
        <f>אופציות!I11</f>
        <v>0</v>
      </c>
      <c r="D20" s="103">
        <f>אופציות!L11</f>
        <v>0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184</v>
      </c>
      <c r="C23" s="98"/>
      <c r="D23" s="123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0</v>
      </c>
      <c r="D26" s="103">
        <f>'לא סחיר - אג"ח קונצרני'!S11</f>
        <v>0</v>
      </c>
    </row>
    <row r="27" spans="1:4">
      <c r="A27" s="33" t="s">
        <v>150</v>
      </c>
      <c r="B27" s="70" t="s">
        <v>99</v>
      </c>
      <c r="C27" s="98">
        <f>'לא סחיר - מניות'!J11</f>
        <v>0</v>
      </c>
      <c r="D27" s="103">
        <f>'לא סחיר - מניות'!M11</f>
        <v>0</v>
      </c>
    </row>
    <row r="28" spans="1:4">
      <c r="A28" s="33" t="s">
        <v>150</v>
      </c>
      <c r="B28" s="70" t="s">
        <v>100</v>
      </c>
      <c r="C28" s="98">
        <f>'לא סחיר - קרנות השקעה'!H11</f>
        <v>0</v>
      </c>
      <c r="D28" s="103">
        <f>'לא סחיר - קרנות השקעה'!K11</f>
        <v>0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208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0</v>
      </c>
      <c r="D31" s="103">
        <f>'לא סחיר - חוזים עתידיים'!K11</f>
        <v>0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4">
      <c r="A33" s="33" t="s">
        <v>150</v>
      </c>
      <c r="B33" s="69" t="s">
        <v>185</v>
      </c>
      <c r="C33" s="98">
        <f>הלוואות!P10</f>
        <v>0</v>
      </c>
      <c r="D33" s="103">
        <f>הלוואות!R10</f>
        <v>0</v>
      </c>
    </row>
    <row r="34" spans="1:4">
      <c r="A34" s="33" t="s">
        <v>150</v>
      </c>
      <c r="B34" s="69" t="s">
        <v>186</v>
      </c>
      <c r="C34" s="98">
        <f>'פקדונות מעל 3 חודשים'!M10</f>
        <v>0</v>
      </c>
      <c r="D34" s="103">
        <f>'פקדונות מעל 3 חודשים'!O10</f>
        <v>0</v>
      </c>
    </row>
    <row r="35" spans="1:4">
      <c r="A35" s="33" t="s">
        <v>150</v>
      </c>
      <c r="B35" s="69" t="s">
        <v>187</v>
      </c>
      <c r="C35" s="98">
        <f>'זכויות מקרקעין'!G10</f>
        <v>0</v>
      </c>
      <c r="D35" s="103">
        <f>'זכויות מקרקעין'!I10</f>
        <v>0</v>
      </c>
    </row>
    <row r="36" spans="1:4">
      <c r="A36" s="33" t="s">
        <v>150</v>
      </c>
      <c r="B36" s="71" t="s">
        <v>188</v>
      </c>
      <c r="C36" s="98">
        <f>'השקעה בחברות מוחזקות'!I10</f>
        <v>0</v>
      </c>
      <c r="D36" s="103">
        <f>'השקעה בחברות מוחזקות'!K10</f>
        <v>0</v>
      </c>
    </row>
    <row r="37" spans="1:4">
      <c r="A37" s="33" t="s">
        <v>150</v>
      </c>
      <c r="B37" s="69" t="s">
        <v>189</v>
      </c>
      <c r="C37" s="98">
        <f>'השקעות אחרות '!I10</f>
        <v>0</v>
      </c>
      <c r="D37" s="103">
        <f>'השקעות אחרות '!K10</f>
        <v>0</v>
      </c>
    </row>
    <row r="38" spans="1:4">
      <c r="A38" s="33"/>
      <c r="B38" s="72" t="s">
        <v>191</v>
      </c>
      <c r="C38" s="98"/>
      <c r="D38" s="123"/>
    </row>
    <row r="39" spans="1:4">
      <c r="A39" s="33" t="s">
        <v>150</v>
      </c>
      <c r="B39" s="73" t="s">
        <v>193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4">
      <c r="A40" s="33" t="s">
        <v>150</v>
      </c>
      <c r="B40" s="73" t="s">
        <v>192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4">
      <c r="A41" s="33" t="s">
        <v>150</v>
      </c>
      <c r="B41" s="73" t="s">
        <v>194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4">
      <c r="B42" s="73" t="s">
        <v>103</v>
      </c>
      <c r="C42" s="99">
        <f>SUM(C11,C13,C14,C15,C16,C17,C18,C19,C20,C21,C22,C24,C25,C26,C27,C28,C29,C30,C31,C32,C33,C34,C35,C36,C37,C39,C40,C41)</f>
        <v>35720.04</v>
      </c>
      <c r="D42" s="104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50" t="s">
        <v>190</v>
      </c>
      <c r="C43" s="98">
        <f>'יתרת התחייבות להשקעה'!C10</f>
        <v>0</v>
      </c>
      <c r="D43" s="100"/>
    </row>
    <row r="44" spans="1:4">
      <c r="B44" s="6" t="s">
        <v>130</v>
      </c>
      <c r="C44" s="97"/>
      <c r="D44" s="111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173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375</v>
      </c>
      <c r="D47" s="42">
        <v>3.6269999999999998</v>
      </c>
    </row>
    <row r="48" spans="1:4">
      <c r="C48" s="42" t="s">
        <v>376</v>
      </c>
      <c r="D48" s="42">
        <v>4.0115999999999996</v>
      </c>
    </row>
    <row r="49" spans="2:4">
      <c r="C49" s="43"/>
      <c r="D49" s="43"/>
    </row>
    <row r="50" spans="2:4">
      <c r="B50" s="127" t="s">
        <v>255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zoomScaleNormal="100" workbookViewId="0">
      <selection activeCell="B7" sqref="B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28" t="s">
        <v>195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07"/>
      <c r="I10" s="107"/>
      <c r="J10" s="82">
        <v>1842.27</v>
      </c>
      <c r="K10" s="107"/>
      <c r="L10" s="107">
        <v>5.1499999999999997E-2</v>
      </c>
    </row>
    <row r="11" spans="2:13" customFormat="1" ht="15.75">
      <c r="B11" s="56" t="s">
        <v>231</v>
      </c>
      <c r="C11" s="113"/>
      <c r="D11" s="113"/>
      <c r="E11" s="113"/>
      <c r="F11" s="113"/>
      <c r="G11" s="113"/>
      <c r="H11" s="108"/>
      <c r="I11" s="108"/>
      <c r="J11" s="87">
        <v>1842.27</v>
      </c>
      <c r="K11" s="108"/>
      <c r="L11" s="108">
        <v>5.1499999999999997E-2</v>
      </c>
    </row>
    <row r="12" spans="2:13" customFormat="1" ht="15.75">
      <c r="B12" s="56" t="s">
        <v>266</v>
      </c>
      <c r="C12" s="113"/>
      <c r="D12" s="113"/>
      <c r="E12" s="113"/>
      <c r="F12" s="113"/>
      <c r="G12" s="113"/>
      <c r="H12" s="108"/>
      <c r="I12" s="108"/>
      <c r="J12" s="87">
        <v>661.21</v>
      </c>
      <c r="K12" s="108"/>
      <c r="L12" s="108">
        <v>1.84E-2</v>
      </c>
    </row>
    <row r="13" spans="2:13" customFormat="1" ht="15.75">
      <c r="B13" s="57" t="s">
        <v>377</v>
      </c>
      <c r="C13" s="112">
        <v>9020015</v>
      </c>
      <c r="D13" s="112">
        <v>31</v>
      </c>
      <c r="E13" s="112" t="s">
        <v>378</v>
      </c>
      <c r="F13" s="112" t="s">
        <v>299</v>
      </c>
      <c r="G13" s="112" t="s">
        <v>164</v>
      </c>
      <c r="H13" s="109">
        <v>0</v>
      </c>
      <c r="I13" s="109">
        <v>0</v>
      </c>
      <c r="J13" s="88">
        <v>661.28</v>
      </c>
      <c r="K13" s="109">
        <f>+J13/$J$10</f>
        <v>0.35894847117957734</v>
      </c>
      <c r="L13" s="109">
        <f>J13/'סכום נכסי הקרן'!$C$42</f>
        <v>1.8512857208446573E-2</v>
      </c>
    </row>
    <row r="14" spans="2:13" customFormat="1" ht="15.75">
      <c r="B14" s="57" t="s">
        <v>379</v>
      </c>
      <c r="C14" s="112">
        <v>11010043</v>
      </c>
      <c r="D14" s="112">
        <v>12</v>
      </c>
      <c r="E14" s="112" t="s">
        <v>298</v>
      </c>
      <c r="F14" s="112" t="s">
        <v>299</v>
      </c>
      <c r="G14" s="112" t="s">
        <v>164</v>
      </c>
      <c r="H14" s="109">
        <v>0</v>
      </c>
      <c r="I14" s="109">
        <v>0</v>
      </c>
      <c r="J14" s="88">
        <v>-7.0000000000000007E-2</v>
      </c>
      <c r="K14" s="109">
        <f>+J14/$J$10</f>
        <v>-3.7996602018162379E-5</v>
      </c>
      <c r="L14" s="109">
        <f>J14/'סכום נכסי הקרן'!$C$42</f>
        <v>-1.9596842556727261E-6</v>
      </c>
    </row>
    <row r="15" spans="2:13" customFormat="1" ht="15.75">
      <c r="B15" s="56" t="s">
        <v>268</v>
      </c>
      <c r="C15" s="113"/>
      <c r="D15" s="113"/>
      <c r="E15" s="113"/>
      <c r="F15" s="113"/>
      <c r="G15" s="113"/>
      <c r="H15" s="108"/>
      <c r="I15" s="108"/>
      <c r="J15" s="87">
        <v>101.7</v>
      </c>
      <c r="K15" s="108"/>
      <c r="L15" s="108">
        <v>2.8000000000000004E-3</v>
      </c>
    </row>
    <row r="16" spans="2:13" customFormat="1" ht="15.75">
      <c r="B16" s="57" t="s">
        <v>269</v>
      </c>
      <c r="C16" s="112">
        <v>1</v>
      </c>
      <c r="D16" s="112">
        <v>12</v>
      </c>
      <c r="E16" s="112" t="s">
        <v>298</v>
      </c>
      <c r="F16" s="112" t="s">
        <v>299</v>
      </c>
      <c r="G16" s="112" t="s">
        <v>163</v>
      </c>
      <c r="H16" s="109">
        <v>0</v>
      </c>
      <c r="I16" s="109">
        <v>0</v>
      </c>
      <c r="J16" s="88">
        <v>101.7</v>
      </c>
      <c r="K16" s="109">
        <v>5.5203634646387341E-2</v>
      </c>
      <c r="L16" s="109">
        <v>2.8000000000000004E-3</v>
      </c>
    </row>
    <row r="17" spans="1:12" customFormat="1" ht="15.75">
      <c r="B17" s="56" t="s">
        <v>270</v>
      </c>
      <c r="C17" s="113"/>
      <c r="D17" s="113"/>
      <c r="E17" s="113"/>
      <c r="F17" s="113"/>
      <c r="G17" s="113"/>
      <c r="H17" s="108"/>
      <c r="I17" s="108"/>
      <c r="J17" s="87">
        <v>1079.3599999999999</v>
      </c>
      <c r="K17" s="108"/>
      <c r="L17" s="108">
        <v>3.0200000000000001E-2</v>
      </c>
    </row>
    <row r="18" spans="1:12" customFormat="1" ht="15.75">
      <c r="B18" s="57" t="s">
        <v>271</v>
      </c>
      <c r="C18" s="112">
        <v>11</v>
      </c>
      <c r="D18" s="112">
        <v>12</v>
      </c>
      <c r="E18" s="112" t="s">
        <v>298</v>
      </c>
      <c r="F18" s="112" t="s">
        <v>299</v>
      </c>
      <c r="G18" s="112" t="s">
        <v>164</v>
      </c>
      <c r="H18" s="109">
        <v>0</v>
      </c>
      <c r="I18" s="109">
        <v>0</v>
      </c>
      <c r="J18" s="88">
        <v>1079.3599999999999</v>
      </c>
      <c r="K18" s="109">
        <v>0.58588589077605335</v>
      </c>
      <c r="L18" s="109">
        <v>3.0200000000000001E-2</v>
      </c>
    </row>
    <row r="19" spans="1:12" customFormat="1" ht="15.75">
      <c r="B19" s="56" t="s">
        <v>272</v>
      </c>
      <c r="C19" s="113"/>
      <c r="D19" s="113"/>
      <c r="E19" s="113"/>
      <c r="F19" s="113"/>
      <c r="G19" s="113"/>
      <c r="H19" s="108"/>
      <c r="I19" s="108"/>
      <c r="J19" s="87"/>
      <c r="K19" s="108"/>
      <c r="L19" s="108"/>
    </row>
    <row r="20" spans="1:12" customFormat="1" ht="15.75">
      <c r="B20" s="57" t="s">
        <v>267</v>
      </c>
      <c r="C20" s="112"/>
      <c r="D20" s="112"/>
      <c r="E20" s="112"/>
      <c r="F20" s="112"/>
      <c r="G20" s="112"/>
      <c r="H20" s="109"/>
      <c r="I20" s="109"/>
      <c r="J20" s="88"/>
      <c r="K20" s="109"/>
      <c r="L20" s="109"/>
    </row>
    <row r="21" spans="1:12" customFormat="1" ht="15.75">
      <c r="B21" s="56" t="s">
        <v>273</v>
      </c>
      <c r="C21" s="113"/>
      <c r="D21" s="113"/>
      <c r="E21" s="113"/>
      <c r="F21" s="113"/>
      <c r="G21" s="113"/>
      <c r="H21" s="108"/>
      <c r="I21" s="108"/>
      <c r="J21" s="87"/>
      <c r="K21" s="108"/>
      <c r="L21" s="108"/>
    </row>
    <row r="22" spans="1:12" customFormat="1" ht="15.75">
      <c r="B22" s="57" t="s">
        <v>267</v>
      </c>
      <c r="C22" s="112"/>
      <c r="D22" s="112"/>
      <c r="E22" s="112"/>
      <c r="F22" s="112"/>
      <c r="G22" s="112"/>
      <c r="H22" s="109"/>
      <c r="I22" s="109"/>
      <c r="J22" s="88"/>
      <c r="K22" s="109"/>
      <c r="L22" s="109"/>
    </row>
    <row r="23" spans="1:12" customFormat="1" ht="15.75">
      <c r="B23" s="56" t="s">
        <v>274</v>
      </c>
      <c r="C23" s="113"/>
      <c r="D23" s="113"/>
      <c r="E23" s="113"/>
      <c r="F23" s="113"/>
      <c r="G23" s="113"/>
      <c r="H23" s="108"/>
      <c r="I23" s="108"/>
      <c r="J23" s="87"/>
      <c r="K23" s="108"/>
      <c r="L23" s="108"/>
    </row>
    <row r="24" spans="1:12" customFormat="1" ht="15.75">
      <c r="B24" s="57" t="s">
        <v>267</v>
      </c>
      <c r="C24" s="112"/>
      <c r="D24" s="112"/>
      <c r="E24" s="112"/>
      <c r="F24" s="112"/>
      <c r="G24" s="112"/>
      <c r="H24" s="109"/>
      <c r="I24" s="109"/>
      <c r="J24" s="88"/>
      <c r="K24" s="109"/>
      <c r="L24" s="109"/>
    </row>
    <row r="25" spans="1:12" customFormat="1" ht="15.75">
      <c r="B25" s="56" t="s">
        <v>275</v>
      </c>
      <c r="C25" s="113"/>
      <c r="D25" s="113"/>
      <c r="E25" s="113"/>
      <c r="F25" s="113"/>
      <c r="G25" s="113"/>
      <c r="H25" s="108"/>
      <c r="I25" s="108"/>
      <c r="J25" s="87"/>
      <c r="K25" s="108"/>
      <c r="L25" s="108"/>
    </row>
    <row r="26" spans="1:12" customFormat="1" ht="15.75">
      <c r="B26" s="57" t="s">
        <v>267</v>
      </c>
      <c r="C26" s="112"/>
      <c r="D26" s="112"/>
      <c r="E26" s="112"/>
      <c r="F26" s="112"/>
      <c r="G26" s="112"/>
      <c r="H26" s="109"/>
      <c r="I26" s="109"/>
      <c r="J26" s="88"/>
      <c r="K26" s="109"/>
      <c r="L26" s="109"/>
    </row>
    <row r="27" spans="1:12" customFormat="1" ht="15.75">
      <c r="B27" s="56" t="s">
        <v>230</v>
      </c>
      <c r="C27" s="113"/>
      <c r="D27" s="113"/>
      <c r="E27" s="113"/>
      <c r="F27" s="113"/>
      <c r="G27" s="113"/>
      <c r="H27" s="108"/>
      <c r="I27" s="108"/>
      <c r="J27" s="87"/>
      <c r="K27" s="108"/>
      <c r="L27" s="108"/>
    </row>
    <row r="28" spans="1:12" customFormat="1" ht="15.75">
      <c r="B28" s="56" t="s">
        <v>268</v>
      </c>
      <c r="C28" s="113"/>
      <c r="D28" s="113"/>
      <c r="E28" s="113"/>
      <c r="F28" s="113"/>
      <c r="G28" s="113"/>
      <c r="H28" s="108"/>
      <c r="I28" s="108"/>
      <c r="J28" s="87"/>
      <c r="K28" s="108"/>
      <c r="L28" s="108"/>
    </row>
    <row r="29" spans="1:12" customFormat="1" ht="15.75">
      <c r="B29" s="57" t="s">
        <v>267</v>
      </c>
      <c r="C29" s="112"/>
      <c r="D29" s="112"/>
      <c r="E29" s="112"/>
      <c r="F29" s="112"/>
      <c r="G29" s="112"/>
      <c r="H29" s="109"/>
      <c r="I29" s="109"/>
      <c r="J29" s="88"/>
      <c r="K29" s="109"/>
      <c r="L29" s="109"/>
    </row>
    <row r="30" spans="1:12" customFormat="1" ht="15.75">
      <c r="B30" s="56" t="s">
        <v>275</v>
      </c>
      <c r="C30" s="113"/>
      <c r="D30" s="113"/>
      <c r="E30" s="113"/>
      <c r="F30" s="113"/>
      <c r="G30" s="113"/>
      <c r="H30" s="108"/>
      <c r="I30" s="108"/>
      <c r="J30" s="87"/>
      <c r="K30" s="108"/>
      <c r="L30" s="108"/>
    </row>
    <row r="31" spans="1:12" customFormat="1" ht="15.75">
      <c r="B31" s="114" t="s">
        <v>267</v>
      </c>
      <c r="C31" s="112"/>
      <c r="D31" s="112"/>
      <c r="E31" s="112"/>
      <c r="F31" s="112"/>
      <c r="G31" s="112"/>
      <c r="H31" s="109"/>
      <c r="I31" s="109"/>
      <c r="J31" s="88"/>
      <c r="K31" s="109"/>
      <c r="L31" s="109"/>
    </row>
    <row r="32" spans="1:12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4" workbookViewId="0">
      <selection activeCell="K4" sqref="K1:L1048576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8" t="s">
        <v>169</v>
      </c>
      <c r="R8" s="49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89"/>
      <c r="H11" s="83">
        <v>3.51</v>
      </c>
      <c r="I11" s="83"/>
      <c r="J11" s="107"/>
      <c r="K11" s="107">
        <v>2.69E-2</v>
      </c>
      <c r="L11" s="82">
        <v>29223862</v>
      </c>
      <c r="M11" s="82"/>
      <c r="N11" s="82"/>
      <c r="O11" s="82">
        <v>29114.12</v>
      </c>
      <c r="P11" s="107"/>
      <c r="Q11" s="107"/>
      <c r="R11" s="107">
        <v>0.81510000000000005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113"/>
      <c r="D12" s="113"/>
      <c r="E12" s="113"/>
      <c r="F12" s="113"/>
      <c r="G12" s="90"/>
      <c r="H12" s="113">
        <v>3.51</v>
      </c>
      <c r="I12" s="113"/>
      <c r="J12" s="108"/>
      <c r="K12" s="108">
        <v>2.69E-2</v>
      </c>
      <c r="L12" s="87">
        <v>29223862</v>
      </c>
      <c r="M12" s="87"/>
      <c r="N12" s="87"/>
      <c r="O12" s="87">
        <v>29114.12</v>
      </c>
      <c r="P12" s="108"/>
      <c r="Q12" s="108"/>
      <c r="R12" s="108">
        <v>0.81510000000000005</v>
      </c>
    </row>
    <row r="13" spans="2:53" customFormat="1" ht="15.75">
      <c r="B13" s="58" t="s">
        <v>23</v>
      </c>
      <c r="C13" s="113"/>
      <c r="D13" s="113"/>
      <c r="E13" s="113"/>
      <c r="F13" s="113"/>
      <c r="G13" s="90"/>
      <c r="H13" s="113">
        <v>4.4800000000000004</v>
      </c>
      <c r="I13" s="113"/>
      <c r="J13" s="108"/>
      <c r="K13" s="108">
        <v>1.2500000000000001E-2</v>
      </c>
      <c r="L13" s="87">
        <v>12838258</v>
      </c>
      <c r="M13" s="87"/>
      <c r="N13" s="87"/>
      <c r="O13" s="87">
        <v>13644.96</v>
      </c>
      <c r="P13" s="108"/>
      <c r="Q13" s="108"/>
      <c r="R13" s="108">
        <v>0.38200000000000001</v>
      </c>
    </row>
    <row r="14" spans="2:53" customFormat="1" ht="15.75">
      <c r="B14" s="59" t="s">
        <v>280</v>
      </c>
      <c r="C14" s="112">
        <v>1135912</v>
      </c>
      <c r="D14" s="112" t="s">
        <v>142</v>
      </c>
      <c r="E14" s="112">
        <v>0</v>
      </c>
      <c r="F14" s="112" t="s">
        <v>281</v>
      </c>
      <c r="G14" s="91"/>
      <c r="H14" s="112">
        <v>1.84</v>
      </c>
      <c r="I14" s="112" t="s">
        <v>164</v>
      </c>
      <c r="J14" s="109">
        <v>7.4999999999999997E-3</v>
      </c>
      <c r="K14" s="109">
        <v>1.26E-2</v>
      </c>
      <c r="L14" s="88">
        <v>610250</v>
      </c>
      <c r="M14" s="88">
        <v>111.09</v>
      </c>
      <c r="N14" s="88">
        <v>0</v>
      </c>
      <c r="O14" s="88">
        <v>677.93</v>
      </c>
      <c r="P14" s="109">
        <v>0</v>
      </c>
      <c r="Q14" s="109">
        <v>2.3300000000000001E-2</v>
      </c>
      <c r="R14" s="109">
        <v>1.9E-2</v>
      </c>
    </row>
    <row r="15" spans="2:53" customFormat="1" ht="15.75">
      <c r="B15" s="59" t="s">
        <v>282</v>
      </c>
      <c r="C15" s="112">
        <v>1172220</v>
      </c>
      <c r="D15" s="112" t="s">
        <v>142</v>
      </c>
      <c r="E15" s="112">
        <v>0</v>
      </c>
      <c r="F15" s="112" t="s">
        <v>281</v>
      </c>
      <c r="G15" s="91"/>
      <c r="H15" s="112">
        <v>7.9</v>
      </c>
      <c r="I15" s="112" t="s">
        <v>164</v>
      </c>
      <c r="J15" s="109">
        <v>1E-3</v>
      </c>
      <c r="K15" s="109">
        <v>1.46E-2</v>
      </c>
      <c r="L15" s="88">
        <v>1821972</v>
      </c>
      <c r="M15" s="88">
        <v>100.3</v>
      </c>
      <c r="N15" s="88">
        <v>0</v>
      </c>
      <c r="O15" s="88">
        <v>1827.44</v>
      </c>
      <c r="P15" s="109">
        <v>0</v>
      </c>
      <c r="Q15" s="109">
        <v>6.2800000000000009E-2</v>
      </c>
      <c r="R15" s="109">
        <v>5.1200000000000002E-2</v>
      </c>
    </row>
    <row r="16" spans="2:53" customFormat="1" ht="15.75">
      <c r="B16" s="59" t="s">
        <v>283</v>
      </c>
      <c r="C16" s="112">
        <v>1140847</v>
      </c>
      <c r="D16" s="112" t="s">
        <v>142</v>
      </c>
      <c r="E16" s="112">
        <v>0</v>
      </c>
      <c r="F16" s="112" t="s">
        <v>281</v>
      </c>
      <c r="G16" s="91"/>
      <c r="H16" s="112">
        <v>3.38</v>
      </c>
      <c r="I16" s="112" t="s">
        <v>164</v>
      </c>
      <c r="J16" s="109">
        <v>8.5000000000000006E-3</v>
      </c>
      <c r="K16" s="109">
        <v>1.1899999999999999E-2</v>
      </c>
      <c r="L16" s="88">
        <v>3684295</v>
      </c>
      <c r="M16" s="88">
        <v>111.6</v>
      </c>
      <c r="N16" s="88">
        <v>0</v>
      </c>
      <c r="O16" s="88">
        <v>4111.67</v>
      </c>
      <c r="P16" s="109">
        <v>0</v>
      </c>
      <c r="Q16" s="109">
        <v>0.14119999999999999</v>
      </c>
      <c r="R16" s="109">
        <v>0.11509999999999999</v>
      </c>
    </row>
    <row r="17" spans="2:18" customFormat="1" ht="15.75">
      <c r="B17" s="59" t="s">
        <v>284</v>
      </c>
      <c r="C17" s="112">
        <v>1157023</v>
      </c>
      <c r="D17" s="112" t="s">
        <v>142</v>
      </c>
      <c r="E17" s="112">
        <v>0</v>
      </c>
      <c r="F17" s="112" t="s">
        <v>281</v>
      </c>
      <c r="G17" s="91"/>
      <c r="H17" s="112">
        <v>5.35</v>
      </c>
      <c r="I17" s="112" t="s">
        <v>164</v>
      </c>
      <c r="J17" s="109">
        <v>5.0000000000000001E-3</v>
      </c>
      <c r="K17" s="109">
        <v>1.29E-2</v>
      </c>
      <c r="L17" s="88">
        <v>2263286</v>
      </c>
      <c r="M17" s="88">
        <v>107.42</v>
      </c>
      <c r="N17" s="88">
        <v>0</v>
      </c>
      <c r="O17" s="88">
        <v>2431.2199999999998</v>
      </c>
      <c r="P17" s="109">
        <v>0</v>
      </c>
      <c r="Q17" s="109">
        <v>8.3499999999999991E-2</v>
      </c>
      <c r="R17" s="109">
        <v>6.8099999999999994E-2</v>
      </c>
    </row>
    <row r="18" spans="2:18" customFormat="1" ht="15.75">
      <c r="B18" s="59" t="s">
        <v>285</v>
      </c>
      <c r="C18" s="112">
        <v>1169564</v>
      </c>
      <c r="D18" s="112" t="s">
        <v>142</v>
      </c>
      <c r="E18" s="112">
        <v>0</v>
      </c>
      <c r="F18" s="112" t="s">
        <v>281</v>
      </c>
      <c r="G18" s="91"/>
      <c r="H18" s="112">
        <v>2.59</v>
      </c>
      <c r="I18" s="112" t="s">
        <v>164</v>
      </c>
      <c r="J18" s="109">
        <v>1E-3</v>
      </c>
      <c r="K18" s="109">
        <v>1.18E-2</v>
      </c>
      <c r="L18" s="88">
        <v>1400540</v>
      </c>
      <c r="M18" s="88">
        <v>108.67</v>
      </c>
      <c r="N18" s="88">
        <v>0</v>
      </c>
      <c r="O18" s="88">
        <v>1521.97</v>
      </c>
      <c r="P18" s="109">
        <v>0</v>
      </c>
      <c r="Q18" s="109">
        <v>5.2300000000000006E-2</v>
      </c>
      <c r="R18" s="109">
        <v>4.2599999999999999E-2</v>
      </c>
    </row>
    <row r="19" spans="2:18" customFormat="1" ht="15.75">
      <c r="B19" s="59" t="s">
        <v>286</v>
      </c>
      <c r="C19" s="112">
        <v>1197326</v>
      </c>
      <c r="D19" s="112" t="s">
        <v>142</v>
      </c>
      <c r="E19" s="112">
        <v>0</v>
      </c>
      <c r="F19" s="112" t="s">
        <v>281</v>
      </c>
      <c r="G19" s="91"/>
      <c r="H19" s="112">
        <v>4.74</v>
      </c>
      <c r="I19" s="112" t="s">
        <v>164</v>
      </c>
      <c r="J19" s="109">
        <v>1.1000000000000001E-2</v>
      </c>
      <c r="K19" s="109">
        <v>1.2199999999999999E-2</v>
      </c>
      <c r="L19" s="88">
        <v>3057915</v>
      </c>
      <c r="M19" s="88">
        <v>100.55</v>
      </c>
      <c r="N19" s="88">
        <v>0</v>
      </c>
      <c r="O19" s="88">
        <v>3074.73</v>
      </c>
      <c r="P19" s="109">
        <v>0</v>
      </c>
      <c r="Q19" s="109">
        <v>0.1056</v>
      </c>
      <c r="R19" s="109">
        <v>8.6099999999999996E-2</v>
      </c>
    </row>
    <row r="20" spans="2:18" customFormat="1" ht="15.75">
      <c r="B20" s="58" t="s">
        <v>49</v>
      </c>
      <c r="C20" s="113"/>
      <c r="D20" s="113"/>
      <c r="E20" s="113"/>
      <c r="F20" s="113"/>
      <c r="G20" s="90"/>
      <c r="H20" s="113">
        <v>2.65</v>
      </c>
      <c r="I20" s="113"/>
      <c r="J20" s="108"/>
      <c r="K20" s="108">
        <v>3.9599999999999996E-2</v>
      </c>
      <c r="L20" s="87">
        <v>16385604</v>
      </c>
      <c r="M20" s="87"/>
      <c r="N20" s="87"/>
      <c r="O20" s="87">
        <v>15469.16</v>
      </c>
      <c r="P20" s="108"/>
      <c r="Q20" s="108"/>
      <c r="R20" s="108">
        <v>0.43310000000000004</v>
      </c>
    </row>
    <row r="21" spans="2:18" customFormat="1" ht="15.75">
      <c r="B21" s="59" t="s">
        <v>287</v>
      </c>
      <c r="C21" s="112">
        <v>8240319</v>
      </c>
      <c r="D21" s="112" t="s">
        <v>142</v>
      </c>
      <c r="E21" s="112">
        <v>0</v>
      </c>
      <c r="F21" s="112" t="s">
        <v>281</v>
      </c>
      <c r="G21" s="91"/>
      <c r="H21" s="112">
        <v>0.19</v>
      </c>
      <c r="I21" s="112" t="s">
        <v>164</v>
      </c>
      <c r="J21" s="109">
        <v>0.01</v>
      </c>
      <c r="K21" s="109">
        <v>4.5199999999999997E-2</v>
      </c>
      <c r="L21" s="88">
        <v>1185342</v>
      </c>
      <c r="M21" s="88">
        <v>99.22</v>
      </c>
      <c r="N21" s="88">
        <v>0</v>
      </c>
      <c r="O21" s="88">
        <v>1176.0999999999999</v>
      </c>
      <c r="P21" s="109">
        <v>0</v>
      </c>
      <c r="Q21" s="109">
        <v>4.0399999999999998E-2</v>
      </c>
      <c r="R21" s="109">
        <v>3.2899999999999999E-2</v>
      </c>
    </row>
    <row r="22" spans="2:18" customFormat="1" ht="15.75">
      <c r="B22" s="59" t="s">
        <v>288</v>
      </c>
      <c r="C22" s="112">
        <v>8240418</v>
      </c>
      <c r="D22" s="112" t="s">
        <v>142</v>
      </c>
      <c r="E22" s="112">
        <v>0</v>
      </c>
      <c r="F22" s="112" t="s">
        <v>281</v>
      </c>
      <c r="G22" s="91"/>
      <c r="H22" s="112">
        <v>0.27</v>
      </c>
      <c r="I22" s="112" t="s">
        <v>164</v>
      </c>
      <c r="J22" s="109">
        <v>0.01</v>
      </c>
      <c r="K22" s="109">
        <v>4.4999999999999998E-2</v>
      </c>
      <c r="L22" s="88">
        <v>2696258</v>
      </c>
      <c r="M22" s="88">
        <v>98.9</v>
      </c>
      <c r="N22" s="88">
        <v>0</v>
      </c>
      <c r="O22" s="88">
        <v>2666.6</v>
      </c>
      <c r="P22" s="109">
        <v>0</v>
      </c>
      <c r="Q22" s="109">
        <v>9.1600000000000001E-2</v>
      </c>
      <c r="R22" s="109">
        <v>7.4700000000000003E-2</v>
      </c>
    </row>
    <row r="23" spans="2:18" customFormat="1" ht="15.75">
      <c r="B23" s="59" t="s">
        <v>289</v>
      </c>
      <c r="C23" s="112">
        <v>1180660</v>
      </c>
      <c r="D23" s="112" t="s">
        <v>142</v>
      </c>
      <c r="E23" s="112">
        <v>0</v>
      </c>
      <c r="F23" s="112" t="s">
        <v>281</v>
      </c>
      <c r="G23" s="91"/>
      <c r="H23" s="112">
        <v>7.83</v>
      </c>
      <c r="I23" s="112" t="s">
        <v>164</v>
      </c>
      <c r="J23" s="109">
        <v>4.0000000000000001E-3</v>
      </c>
      <c r="K23" s="109">
        <v>3.95E-2</v>
      </c>
      <c r="L23" s="88">
        <v>1696538</v>
      </c>
      <c r="M23" s="88">
        <v>82.23</v>
      </c>
      <c r="N23" s="88">
        <v>0</v>
      </c>
      <c r="O23" s="88">
        <v>1395.06</v>
      </c>
      <c r="P23" s="109">
        <v>0</v>
      </c>
      <c r="Q23" s="109">
        <v>4.7899999999999998E-2</v>
      </c>
      <c r="R23" s="109">
        <v>3.9100000000000003E-2</v>
      </c>
    </row>
    <row r="24" spans="2:18" customFormat="1" ht="15.75">
      <c r="B24" s="59" t="s">
        <v>290</v>
      </c>
      <c r="C24" s="112">
        <v>1099456</v>
      </c>
      <c r="D24" s="112" t="s">
        <v>142</v>
      </c>
      <c r="E24" s="112">
        <v>0</v>
      </c>
      <c r="F24" s="112" t="s">
        <v>281</v>
      </c>
      <c r="G24" s="91"/>
      <c r="H24" s="112">
        <v>2.67</v>
      </c>
      <c r="I24" s="112" t="s">
        <v>164</v>
      </c>
      <c r="J24" s="109">
        <v>6.25E-2</v>
      </c>
      <c r="K24" s="109">
        <v>3.7100000000000001E-2</v>
      </c>
      <c r="L24" s="88">
        <v>369440</v>
      </c>
      <c r="M24" s="88">
        <v>107.9</v>
      </c>
      <c r="N24" s="88">
        <v>0</v>
      </c>
      <c r="O24" s="88">
        <v>398.63</v>
      </c>
      <c r="P24" s="109">
        <v>0</v>
      </c>
      <c r="Q24" s="109">
        <v>1.37E-2</v>
      </c>
      <c r="R24" s="109">
        <v>1.1200000000000002E-2</v>
      </c>
    </row>
    <row r="25" spans="2:18" customFormat="1" ht="15.75">
      <c r="B25" s="59" t="s">
        <v>291</v>
      </c>
      <c r="C25" s="112">
        <v>1174697</v>
      </c>
      <c r="D25" s="112" t="s">
        <v>142</v>
      </c>
      <c r="E25" s="112">
        <v>0</v>
      </c>
      <c r="F25" s="112" t="s">
        <v>281</v>
      </c>
      <c r="G25" s="91"/>
      <c r="H25" s="112">
        <v>2.15</v>
      </c>
      <c r="I25" s="112" t="s">
        <v>164</v>
      </c>
      <c r="J25" s="109">
        <v>5.0000000000000001E-3</v>
      </c>
      <c r="K25" s="109">
        <v>3.73E-2</v>
      </c>
      <c r="L25" s="88">
        <v>567244</v>
      </c>
      <c r="M25" s="88">
        <v>93.78</v>
      </c>
      <c r="N25" s="88">
        <v>0</v>
      </c>
      <c r="O25" s="88">
        <v>531.96</v>
      </c>
      <c r="P25" s="109">
        <v>0</v>
      </c>
      <c r="Q25" s="109">
        <v>1.83E-2</v>
      </c>
      <c r="R25" s="109">
        <v>1.49E-2</v>
      </c>
    </row>
    <row r="26" spans="2:18" customFormat="1" ht="15.75">
      <c r="B26" s="59" t="s">
        <v>292</v>
      </c>
      <c r="C26" s="112">
        <v>1139344</v>
      </c>
      <c r="D26" s="112" t="s">
        <v>142</v>
      </c>
      <c r="E26" s="112">
        <v>0</v>
      </c>
      <c r="F26" s="112" t="s">
        <v>281</v>
      </c>
      <c r="G26" s="91"/>
      <c r="H26" s="112">
        <v>3.14</v>
      </c>
      <c r="I26" s="112" t="s">
        <v>164</v>
      </c>
      <c r="J26" s="109">
        <v>0.02</v>
      </c>
      <c r="K26" s="109">
        <v>3.6499999999999998E-2</v>
      </c>
      <c r="L26" s="88">
        <v>3146762</v>
      </c>
      <c r="M26" s="88">
        <v>96.55</v>
      </c>
      <c r="N26" s="88">
        <v>0</v>
      </c>
      <c r="O26" s="88">
        <v>3038.2</v>
      </c>
      <c r="P26" s="109">
        <v>0</v>
      </c>
      <c r="Q26" s="109">
        <v>0.10439999999999999</v>
      </c>
      <c r="R26" s="109">
        <v>8.5099999999999995E-2</v>
      </c>
    </row>
    <row r="27" spans="2:18" customFormat="1" ht="15.75">
      <c r="B27" s="59" t="s">
        <v>293</v>
      </c>
      <c r="C27" s="112">
        <v>1160985</v>
      </c>
      <c r="D27" s="112" t="s">
        <v>142</v>
      </c>
      <c r="E27" s="112">
        <v>0</v>
      </c>
      <c r="F27" s="112" t="s">
        <v>281</v>
      </c>
      <c r="G27" s="91"/>
      <c r="H27" s="112">
        <v>6.03</v>
      </c>
      <c r="I27" s="112" t="s">
        <v>164</v>
      </c>
      <c r="J27" s="109">
        <v>0.01</v>
      </c>
      <c r="K27" s="109">
        <v>3.7900000000000003E-2</v>
      </c>
      <c r="L27" s="88">
        <v>1760530</v>
      </c>
      <c r="M27" s="88">
        <v>85.38</v>
      </c>
      <c r="N27" s="88">
        <v>0</v>
      </c>
      <c r="O27" s="88">
        <v>1503.14</v>
      </c>
      <c r="P27" s="109">
        <v>0</v>
      </c>
      <c r="Q27" s="109">
        <v>5.16E-2</v>
      </c>
      <c r="R27" s="109">
        <v>4.2099999999999999E-2</v>
      </c>
    </row>
    <row r="28" spans="2:18" customFormat="1" ht="15.75">
      <c r="B28" s="59" t="s">
        <v>294</v>
      </c>
      <c r="C28" s="112">
        <v>1162668</v>
      </c>
      <c r="D28" s="112" t="s">
        <v>142</v>
      </c>
      <c r="E28" s="112">
        <v>0</v>
      </c>
      <c r="F28" s="112" t="s">
        <v>281</v>
      </c>
      <c r="G28" s="91"/>
      <c r="H28" s="112">
        <v>1.33</v>
      </c>
      <c r="I28" s="112" t="s">
        <v>164</v>
      </c>
      <c r="J28" s="109">
        <v>5.0000000000000001E-3</v>
      </c>
      <c r="K28" s="109">
        <v>3.8300000000000001E-2</v>
      </c>
      <c r="L28" s="88">
        <v>4315190</v>
      </c>
      <c r="M28" s="88">
        <v>96.1</v>
      </c>
      <c r="N28" s="88">
        <v>0</v>
      </c>
      <c r="O28" s="88">
        <v>4146.8999999999996</v>
      </c>
      <c r="P28" s="109">
        <v>0</v>
      </c>
      <c r="Q28" s="109">
        <v>0.1424</v>
      </c>
      <c r="R28" s="109">
        <v>0.11609999999999999</v>
      </c>
    </row>
    <row r="29" spans="2:18" customFormat="1" ht="15.75">
      <c r="B29" s="59" t="s">
        <v>295</v>
      </c>
      <c r="C29" s="112">
        <v>1150879</v>
      </c>
      <c r="D29" s="112" t="s">
        <v>142</v>
      </c>
      <c r="E29" s="112">
        <v>0</v>
      </c>
      <c r="F29" s="112" t="s">
        <v>281</v>
      </c>
      <c r="G29" s="91"/>
      <c r="H29" s="112">
        <v>4.53</v>
      </c>
      <c r="I29" s="112" t="s">
        <v>164</v>
      </c>
      <c r="J29" s="109">
        <v>2.2499999999999999E-2</v>
      </c>
      <c r="K29" s="109">
        <v>3.6499999999999998E-2</v>
      </c>
      <c r="L29" s="88">
        <v>648300</v>
      </c>
      <c r="M29" s="88">
        <v>94.49</v>
      </c>
      <c r="N29" s="88">
        <v>0</v>
      </c>
      <c r="O29" s="88">
        <v>612.58000000000004</v>
      </c>
      <c r="P29" s="109">
        <v>0</v>
      </c>
      <c r="Q29" s="109">
        <v>2.1000000000000001E-2</v>
      </c>
      <c r="R29" s="109">
        <v>1.7100000000000001E-2</v>
      </c>
    </row>
    <row r="30" spans="2:18" customFormat="1" ht="15.75">
      <c r="B30" s="59" t="s">
        <v>267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88"/>
      <c r="P30" s="109"/>
      <c r="Q30" s="109"/>
      <c r="R30" s="109"/>
    </row>
    <row r="31" spans="2:18" customFormat="1" ht="15.75">
      <c r="B31" s="58" t="s">
        <v>67</v>
      </c>
      <c r="C31" s="113"/>
      <c r="D31" s="113"/>
      <c r="E31" s="113"/>
      <c r="F31" s="113"/>
      <c r="G31" s="90"/>
      <c r="H31" s="113"/>
      <c r="I31" s="113"/>
      <c r="J31" s="108"/>
      <c r="K31" s="108"/>
      <c r="L31" s="87"/>
      <c r="M31" s="87"/>
      <c r="N31" s="87"/>
      <c r="O31" s="87"/>
      <c r="P31" s="108"/>
      <c r="Q31" s="108"/>
      <c r="R31" s="108"/>
    </row>
    <row r="32" spans="2:18" customFormat="1" ht="15.75">
      <c r="B32" s="59" t="s">
        <v>267</v>
      </c>
      <c r="C32" s="112"/>
      <c r="D32" s="112"/>
      <c r="E32" s="112"/>
      <c r="F32" s="112"/>
      <c r="G32" s="91"/>
      <c r="H32" s="112"/>
      <c r="I32" s="112"/>
      <c r="J32" s="109"/>
      <c r="K32" s="109"/>
      <c r="L32" s="88"/>
      <c r="M32" s="88"/>
      <c r="N32" s="88"/>
      <c r="O32" s="88"/>
      <c r="P32" s="109"/>
      <c r="Q32" s="109"/>
      <c r="R32" s="109"/>
    </row>
    <row r="33" spans="2:18" customFormat="1" ht="15.75">
      <c r="B33" s="58" t="s">
        <v>230</v>
      </c>
      <c r="C33" s="113"/>
      <c r="D33" s="113"/>
      <c r="E33" s="113"/>
      <c r="F33" s="113"/>
      <c r="G33" s="90"/>
      <c r="H33" s="113"/>
      <c r="I33" s="113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 ht="31.5">
      <c r="B34" s="58" t="s">
        <v>76</v>
      </c>
      <c r="C34" s="113"/>
      <c r="D34" s="113"/>
      <c r="E34" s="113"/>
      <c r="F34" s="113"/>
      <c r="G34" s="90"/>
      <c r="H34" s="113"/>
      <c r="I34" s="113"/>
      <c r="J34" s="108"/>
      <c r="K34" s="108"/>
      <c r="L34" s="87"/>
      <c r="M34" s="87"/>
      <c r="N34" s="87"/>
      <c r="O34" s="87"/>
      <c r="P34" s="108"/>
      <c r="Q34" s="108"/>
      <c r="R34" s="108"/>
    </row>
    <row r="35" spans="2:18">
      <c r="B35" s="59" t="s">
        <v>267</v>
      </c>
      <c r="C35" s="112"/>
      <c r="D35" s="112"/>
      <c r="E35" s="112"/>
      <c r="F35" s="112"/>
      <c r="G35" s="91"/>
      <c r="H35" s="112"/>
      <c r="I35" s="112"/>
      <c r="J35" s="109"/>
      <c r="K35" s="109"/>
      <c r="L35" s="88"/>
      <c r="M35" s="88"/>
      <c r="N35" s="88"/>
      <c r="O35" s="88"/>
      <c r="P35" s="109"/>
      <c r="Q35" s="109"/>
      <c r="R35" s="109"/>
    </row>
    <row r="36" spans="2:18">
      <c r="B36" s="58" t="s">
        <v>77</v>
      </c>
      <c r="C36" s="113"/>
      <c r="D36" s="113"/>
      <c r="E36" s="113"/>
      <c r="F36" s="113"/>
      <c r="G36" s="90"/>
      <c r="H36" s="113"/>
      <c r="I36" s="113"/>
      <c r="J36" s="108"/>
      <c r="K36" s="108"/>
      <c r="L36" s="87"/>
      <c r="M36" s="87"/>
      <c r="N36" s="87"/>
      <c r="O36" s="87"/>
      <c r="P36" s="108"/>
      <c r="Q36" s="108"/>
      <c r="R36" s="108"/>
    </row>
    <row r="37" spans="2:18">
      <c r="B37" s="115" t="s">
        <v>267</v>
      </c>
      <c r="C37" s="112"/>
      <c r="D37" s="112"/>
      <c r="E37" s="112"/>
      <c r="F37" s="112"/>
      <c r="G37" s="91"/>
      <c r="H37" s="112"/>
      <c r="I37" s="112"/>
      <c r="J37" s="109"/>
      <c r="K37" s="109"/>
      <c r="L37" s="88"/>
      <c r="M37" s="88"/>
      <c r="N37" s="88"/>
      <c r="O37" s="88"/>
      <c r="P37" s="109"/>
      <c r="Q37" s="109"/>
      <c r="R37" s="109"/>
    </row>
    <row r="38" spans="2:18">
      <c r="B38" s="6" t="s">
        <v>133</v>
      </c>
      <c r="C38" s="1"/>
      <c r="D38" s="1"/>
    </row>
    <row r="39" spans="2:18">
      <c r="B39" s="6" t="s">
        <v>244</v>
      </c>
      <c r="C39" s="1"/>
      <c r="D39" s="1"/>
    </row>
    <row r="40" spans="2:18">
      <c r="B40" s="137" t="s">
        <v>245</v>
      </c>
      <c r="C40" s="137"/>
      <c r="D40" s="137"/>
    </row>
    <row r="41" spans="2:18">
      <c r="B41" s="127" t="s">
        <v>255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4" t="s">
        <v>196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1" t="s">
        <v>216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1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83"/>
      <c r="D11" s="83"/>
      <c r="E11" s="83"/>
      <c r="F11" s="83"/>
      <c r="G11" s="83"/>
      <c r="H11" s="83"/>
      <c r="I11" s="83"/>
      <c r="J11" s="89"/>
      <c r="K11" s="83"/>
      <c r="L11" s="8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5.75">
      <c r="B12" s="58" t="s">
        <v>231</v>
      </c>
      <c r="C12" s="113"/>
      <c r="D12" s="113"/>
      <c r="E12" s="113"/>
      <c r="F12" s="113"/>
      <c r="G12" s="113"/>
      <c r="H12" s="113"/>
      <c r="I12" s="113"/>
      <c r="J12" s="90"/>
      <c r="K12" s="113"/>
      <c r="L12" s="113"/>
      <c r="M12" s="108"/>
      <c r="N12" s="108"/>
      <c r="O12" s="87"/>
      <c r="P12" s="87"/>
      <c r="Q12" s="87"/>
      <c r="R12" s="87"/>
      <c r="S12" s="108"/>
      <c r="T12" s="108"/>
      <c r="U12" s="108"/>
    </row>
    <row r="13" spans="2:68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/>
      <c r="L13" s="113"/>
      <c r="M13" s="108"/>
      <c r="N13" s="108"/>
      <c r="O13" s="87"/>
      <c r="P13" s="87"/>
      <c r="Q13" s="87"/>
      <c r="R13" s="87"/>
      <c r="S13" s="108"/>
      <c r="T13" s="108"/>
      <c r="U13" s="108"/>
    </row>
    <row r="14" spans="2:68" customFormat="1" ht="15.75">
      <c r="B14" s="59" t="s">
        <v>267</v>
      </c>
      <c r="C14" s="112"/>
      <c r="D14" s="112"/>
      <c r="E14" s="112"/>
      <c r="F14" s="112"/>
      <c r="G14" s="112"/>
      <c r="H14" s="112"/>
      <c r="I14" s="112"/>
      <c r="J14" s="91"/>
      <c r="K14" s="112"/>
      <c r="L14" s="112"/>
      <c r="M14" s="109"/>
      <c r="N14" s="109"/>
      <c r="O14" s="88"/>
      <c r="P14" s="88"/>
      <c r="Q14" s="88"/>
      <c r="R14" s="88"/>
      <c r="S14" s="109"/>
      <c r="T14" s="109"/>
      <c r="U14" s="109"/>
    </row>
    <row r="15" spans="2:68" customFormat="1" ht="15.75">
      <c r="B15" s="58" t="s">
        <v>49</v>
      </c>
      <c r="C15" s="113"/>
      <c r="D15" s="113"/>
      <c r="E15" s="113"/>
      <c r="F15" s="113"/>
      <c r="G15" s="113"/>
      <c r="H15" s="113"/>
      <c r="I15" s="113"/>
      <c r="J15" s="90"/>
      <c r="K15" s="113"/>
      <c r="L15" s="113"/>
      <c r="M15" s="108"/>
      <c r="N15" s="108"/>
      <c r="O15" s="87"/>
      <c r="P15" s="87"/>
      <c r="Q15" s="87"/>
      <c r="R15" s="87"/>
      <c r="S15" s="108"/>
      <c r="T15" s="108"/>
      <c r="U15" s="108"/>
    </row>
    <row r="16" spans="2:68" customFormat="1" ht="15.75">
      <c r="B16" s="59" t="s">
        <v>267</v>
      </c>
      <c r="C16" s="112"/>
      <c r="D16" s="112"/>
      <c r="E16" s="112"/>
      <c r="F16" s="112"/>
      <c r="G16" s="112"/>
      <c r="H16" s="112"/>
      <c r="I16" s="112"/>
      <c r="J16" s="91"/>
      <c r="K16" s="112"/>
      <c r="L16" s="112"/>
      <c r="M16" s="109"/>
      <c r="N16" s="109"/>
      <c r="O16" s="88"/>
      <c r="P16" s="88"/>
      <c r="Q16" s="88"/>
      <c r="R16" s="88"/>
      <c r="S16" s="109"/>
      <c r="T16" s="109"/>
      <c r="U16" s="109"/>
    </row>
    <row r="17" spans="1:21" customFormat="1" ht="15.75">
      <c r="B17" s="58" t="s">
        <v>50</v>
      </c>
      <c r="C17" s="113"/>
      <c r="D17" s="113"/>
      <c r="E17" s="113"/>
      <c r="F17" s="113"/>
      <c r="G17" s="113"/>
      <c r="H17" s="113"/>
      <c r="I17" s="113"/>
      <c r="J17" s="90"/>
      <c r="K17" s="113"/>
      <c r="L17" s="113"/>
      <c r="M17" s="108"/>
      <c r="N17" s="108"/>
      <c r="O17" s="87"/>
      <c r="P17" s="87"/>
      <c r="Q17" s="87"/>
      <c r="R17" s="87"/>
      <c r="S17" s="108"/>
      <c r="T17" s="108"/>
      <c r="U17" s="108"/>
    </row>
    <row r="18" spans="1:21" customFormat="1" ht="15.75">
      <c r="B18" s="59" t="s">
        <v>267</v>
      </c>
      <c r="C18" s="112"/>
      <c r="D18" s="112"/>
      <c r="E18" s="112"/>
      <c r="F18" s="112"/>
      <c r="G18" s="112"/>
      <c r="H18" s="112"/>
      <c r="I18" s="112"/>
      <c r="J18" s="91"/>
      <c r="K18" s="112"/>
      <c r="L18" s="112"/>
      <c r="M18" s="109"/>
      <c r="N18" s="109"/>
      <c r="O18" s="88"/>
      <c r="P18" s="88"/>
      <c r="Q18" s="88"/>
      <c r="R18" s="88"/>
      <c r="S18" s="109"/>
      <c r="T18" s="109"/>
      <c r="U18" s="109"/>
    </row>
    <row r="19" spans="1:21" customFormat="1" ht="15.75">
      <c r="B19" s="58" t="s">
        <v>230</v>
      </c>
      <c r="C19" s="113"/>
      <c r="D19" s="113"/>
      <c r="E19" s="113"/>
      <c r="F19" s="113"/>
      <c r="G19" s="113"/>
      <c r="H19" s="113"/>
      <c r="I19" s="113"/>
      <c r="J19" s="90"/>
      <c r="K19" s="113"/>
      <c r="L19" s="113"/>
      <c r="M19" s="108"/>
      <c r="N19" s="108"/>
      <c r="O19" s="87"/>
      <c r="P19" s="87"/>
      <c r="Q19" s="87"/>
      <c r="R19" s="87"/>
      <c r="S19" s="108"/>
      <c r="T19" s="108"/>
      <c r="U19" s="108"/>
    </row>
    <row r="20" spans="1:21" customFormat="1" ht="15.75">
      <c r="B20" s="58" t="s">
        <v>79</v>
      </c>
      <c r="C20" s="113"/>
      <c r="D20" s="113"/>
      <c r="E20" s="113"/>
      <c r="F20" s="113"/>
      <c r="G20" s="113"/>
      <c r="H20" s="113"/>
      <c r="I20" s="113"/>
      <c r="J20" s="90"/>
      <c r="K20" s="113"/>
      <c r="L20" s="113"/>
      <c r="M20" s="108"/>
      <c r="N20" s="108"/>
      <c r="O20" s="87"/>
      <c r="P20" s="87"/>
      <c r="Q20" s="87"/>
      <c r="R20" s="87"/>
      <c r="S20" s="108"/>
      <c r="T20" s="108"/>
      <c r="U20" s="108"/>
    </row>
    <row r="21" spans="1:21" customFormat="1" ht="15.75">
      <c r="B21" s="59" t="s">
        <v>267</v>
      </c>
      <c r="C21" s="112"/>
      <c r="D21" s="112"/>
      <c r="E21" s="112"/>
      <c r="F21" s="112"/>
      <c r="G21" s="112"/>
      <c r="H21" s="112"/>
      <c r="I21" s="112"/>
      <c r="J21" s="91"/>
      <c r="K21" s="112"/>
      <c r="L21" s="112"/>
      <c r="M21" s="109"/>
      <c r="N21" s="109"/>
      <c r="O21" s="88"/>
      <c r="P21" s="88"/>
      <c r="Q21" s="88"/>
      <c r="R21" s="88"/>
      <c r="S21" s="109"/>
      <c r="T21" s="109"/>
      <c r="U21" s="109"/>
    </row>
    <row r="22" spans="1:21" customFormat="1" ht="15.75">
      <c r="B22" s="58" t="s">
        <v>78</v>
      </c>
      <c r="C22" s="113"/>
      <c r="D22" s="113"/>
      <c r="E22" s="113"/>
      <c r="F22" s="113"/>
      <c r="G22" s="113"/>
      <c r="H22" s="113"/>
      <c r="I22" s="113"/>
      <c r="J22" s="90"/>
      <c r="K22" s="113"/>
      <c r="L22" s="113"/>
      <c r="M22" s="108"/>
      <c r="N22" s="108"/>
      <c r="O22" s="87"/>
      <c r="P22" s="87"/>
      <c r="Q22" s="87"/>
      <c r="R22" s="87"/>
      <c r="S22" s="108"/>
      <c r="T22" s="108"/>
      <c r="U22" s="108"/>
    </row>
    <row r="23" spans="1:21" customFormat="1" ht="15.75">
      <c r="B23" s="115" t="s">
        <v>267</v>
      </c>
      <c r="C23" s="112"/>
      <c r="D23" s="112"/>
      <c r="E23" s="112"/>
      <c r="F23" s="112"/>
      <c r="G23" s="112"/>
      <c r="H23" s="112"/>
      <c r="I23" s="112"/>
      <c r="J23" s="91"/>
      <c r="K23" s="112"/>
      <c r="L23" s="112"/>
      <c r="M23" s="109"/>
      <c r="N23" s="109"/>
      <c r="O23" s="88"/>
      <c r="P23" s="88"/>
      <c r="Q23" s="88"/>
      <c r="R23" s="88"/>
      <c r="S23" s="109"/>
      <c r="T23" s="109"/>
      <c r="U23" s="109"/>
    </row>
    <row r="24" spans="1:21" customFormat="1">
      <c r="A24" s="1"/>
      <c r="B24" s="6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E4CE24D3-ABAE-4131-B794-69DC12D37C34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U49"/>
    </sheetView>
  </sheetViews>
  <sheetFormatPr defaultColWidth="9.140625" defaultRowHeight="18"/>
  <cols>
    <col min="1" max="1" width="6.28515625" style="1" customWidth="1"/>
    <col min="2" max="2" width="33.28515625" style="2" customWidth="1"/>
    <col min="3" max="3" width="10.85546875" style="2" customWidth="1"/>
    <col min="4" max="4" width="10.28515625" style="2" customWidth="1"/>
    <col min="5" max="5" width="5.28515625" style="2" customWidth="1"/>
    <col min="6" max="6" width="8.140625" style="2" customWidth="1"/>
    <col min="7" max="7" width="16.28515625" style="1" bestFit="1" customWidth="1"/>
    <col min="8" max="8" width="8.28515625" style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8.85546875" style="1" customWidth="1"/>
    <col min="14" max="14" width="9.7109375" style="1" customWidth="1"/>
    <col min="15" max="15" width="17.7109375" style="1" customWidth="1"/>
    <col min="16" max="16" width="9" style="1" customWidth="1"/>
    <col min="17" max="17" width="9.28515625" style="1" customWidth="1"/>
    <col min="18" max="18" width="12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1" t="s">
        <v>216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1" t="s">
        <v>169</v>
      </c>
      <c r="U8" s="25" t="s">
        <v>171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89"/>
      <c r="K11" s="83">
        <v>2.94</v>
      </c>
      <c r="L11" s="83"/>
      <c r="M11" s="107"/>
      <c r="N11" s="107">
        <v>3.8599999999999995E-2</v>
      </c>
      <c r="O11" s="82">
        <v>2929390.66</v>
      </c>
      <c r="P11" s="82"/>
      <c r="Q11" s="82">
        <v>56.444000000000003</v>
      </c>
      <c r="R11" s="82">
        <v>3038.78</v>
      </c>
      <c r="S11" s="107"/>
      <c r="T11" s="107"/>
      <c r="U11" s="107">
        <v>8.5099999999999995E-2</v>
      </c>
      <c r="V11" s="5"/>
      <c r="BI11" s="1"/>
      <c r="BJ11" s="3"/>
      <c r="BK11" s="1"/>
      <c r="BN11" s="1"/>
    </row>
    <row r="12" spans="2:66" customFormat="1" ht="15.75">
      <c r="B12" s="58" t="s">
        <v>231</v>
      </c>
      <c r="C12" s="113"/>
      <c r="D12" s="113"/>
      <c r="E12" s="113"/>
      <c r="F12" s="113"/>
      <c r="G12" s="113"/>
      <c r="H12" s="113"/>
      <c r="I12" s="113"/>
      <c r="J12" s="90"/>
      <c r="K12" s="113">
        <v>2.94</v>
      </c>
      <c r="L12" s="113"/>
      <c r="M12" s="108"/>
      <c r="N12" s="108">
        <v>3.8599999999999995E-2</v>
      </c>
      <c r="O12" s="87">
        <v>2929390.66</v>
      </c>
      <c r="P12" s="87"/>
      <c r="Q12" s="87">
        <v>56.444000000000003</v>
      </c>
      <c r="R12" s="87">
        <v>3038.78</v>
      </c>
      <c r="S12" s="108"/>
      <c r="T12" s="108"/>
      <c r="U12" s="108">
        <v>8.5099999999999995E-2</v>
      </c>
    </row>
    <row r="13" spans="2:66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>
        <v>3.86</v>
      </c>
      <c r="L13" s="113"/>
      <c r="M13" s="108"/>
      <c r="N13" s="108">
        <v>2.3399999999999997E-2</v>
      </c>
      <c r="O13" s="87">
        <v>1515732.8</v>
      </c>
      <c r="P13" s="87"/>
      <c r="Q13" s="87"/>
      <c r="R13" s="87">
        <v>1610.04</v>
      </c>
      <c r="S13" s="108"/>
      <c r="T13" s="108"/>
      <c r="U13" s="108">
        <v>4.5100000000000001E-2</v>
      </c>
    </row>
    <row r="14" spans="2:66" customFormat="1" ht="15.75">
      <c r="B14" s="59" t="s">
        <v>296</v>
      </c>
      <c r="C14" s="112">
        <v>2310282</v>
      </c>
      <c r="D14" s="112" t="s">
        <v>142</v>
      </c>
      <c r="E14" s="112"/>
      <c r="F14" s="112">
        <v>695</v>
      </c>
      <c r="G14" s="112" t="s">
        <v>297</v>
      </c>
      <c r="H14" s="112" t="s">
        <v>298</v>
      </c>
      <c r="I14" s="112" t="s">
        <v>299</v>
      </c>
      <c r="J14" s="91"/>
      <c r="K14" s="112">
        <v>2.48</v>
      </c>
      <c r="L14" s="112" t="s">
        <v>164</v>
      </c>
      <c r="M14" s="109">
        <v>3.8E-3</v>
      </c>
      <c r="N14" s="109">
        <v>1.9799999999999998E-2</v>
      </c>
      <c r="O14" s="88">
        <v>252000</v>
      </c>
      <c r="P14" s="88">
        <v>106.16</v>
      </c>
      <c r="Q14" s="88">
        <v>0</v>
      </c>
      <c r="R14" s="88">
        <v>267.52</v>
      </c>
      <c r="S14" s="109">
        <v>0</v>
      </c>
      <c r="T14" s="109">
        <v>8.8000000000000009E-2</v>
      </c>
      <c r="U14" s="109">
        <v>7.4999999999999997E-3</v>
      </c>
    </row>
    <row r="15" spans="2:66" customFormat="1" ht="15.75">
      <c r="B15" s="59" t="s">
        <v>300</v>
      </c>
      <c r="C15" s="112">
        <v>1158468</v>
      </c>
      <c r="D15" s="112" t="s">
        <v>142</v>
      </c>
      <c r="E15" s="112"/>
      <c r="F15" s="112">
        <v>1150</v>
      </c>
      <c r="G15" s="112" t="s">
        <v>156</v>
      </c>
      <c r="H15" s="112" t="s">
        <v>298</v>
      </c>
      <c r="I15" s="112" t="s">
        <v>299</v>
      </c>
      <c r="J15" s="91"/>
      <c r="K15" s="112">
        <v>2.4900000000000002</v>
      </c>
      <c r="L15" s="112" t="s">
        <v>164</v>
      </c>
      <c r="M15" s="109">
        <v>5.0000000000000001E-3</v>
      </c>
      <c r="N15" s="109">
        <v>1.83E-2</v>
      </c>
      <c r="O15" s="88">
        <v>154400</v>
      </c>
      <c r="P15" s="88">
        <v>105.37</v>
      </c>
      <c r="Q15" s="88">
        <v>0</v>
      </c>
      <c r="R15" s="88">
        <v>162.69</v>
      </c>
      <c r="S15" s="109">
        <v>0</v>
      </c>
      <c r="T15" s="109">
        <v>5.3499999999999999E-2</v>
      </c>
      <c r="U15" s="109">
        <v>4.5999999999999999E-3</v>
      </c>
    </row>
    <row r="16" spans="2:66" customFormat="1" ht="15.75">
      <c r="B16" s="59" t="s">
        <v>301</v>
      </c>
      <c r="C16" s="112">
        <v>1158476</v>
      </c>
      <c r="D16" s="112" t="s">
        <v>142</v>
      </c>
      <c r="E16" s="112"/>
      <c r="F16" s="112">
        <v>1150</v>
      </c>
      <c r="G16" s="112" t="s">
        <v>156</v>
      </c>
      <c r="H16" s="112" t="s">
        <v>298</v>
      </c>
      <c r="I16" s="112" t="s">
        <v>299</v>
      </c>
      <c r="J16" s="91"/>
      <c r="K16" s="112">
        <v>12.39</v>
      </c>
      <c r="L16" s="112" t="s">
        <v>164</v>
      </c>
      <c r="M16" s="109">
        <v>2.4500000000000001E-2</v>
      </c>
      <c r="N16" s="109">
        <v>2.7999999999999997E-2</v>
      </c>
      <c r="O16" s="88">
        <v>104650</v>
      </c>
      <c r="P16" s="88">
        <v>100.85</v>
      </c>
      <c r="Q16" s="88">
        <v>0</v>
      </c>
      <c r="R16" s="88">
        <v>105.54</v>
      </c>
      <c r="S16" s="109">
        <v>0</v>
      </c>
      <c r="T16" s="109">
        <v>3.4700000000000002E-2</v>
      </c>
      <c r="U16" s="109">
        <v>3.0000000000000001E-3</v>
      </c>
    </row>
    <row r="17" spans="2:21" customFormat="1" ht="15.75">
      <c r="B17" s="59" t="s">
        <v>302</v>
      </c>
      <c r="C17" s="112">
        <v>1160944</v>
      </c>
      <c r="D17" s="112" t="s">
        <v>142</v>
      </c>
      <c r="E17" s="112"/>
      <c r="F17" s="112">
        <v>1300</v>
      </c>
      <c r="G17" s="112" t="s">
        <v>303</v>
      </c>
      <c r="H17" s="112" t="s">
        <v>304</v>
      </c>
      <c r="I17" s="112" t="s">
        <v>299</v>
      </c>
      <c r="J17" s="91"/>
      <c r="K17" s="112">
        <v>5.68</v>
      </c>
      <c r="L17" s="112" t="s">
        <v>164</v>
      </c>
      <c r="M17" s="109">
        <v>6.5000000000000006E-3</v>
      </c>
      <c r="N17" s="109">
        <v>2.8999999999999998E-2</v>
      </c>
      <c r="O17" s="88">
        <v>187580</v>
      </c>
      <c r="P17" s="88">
        <v>97.78</v>
      </c>
      <c r="Q17" s="88">
        <v>0</v>
      </c>
      <c r="R17" s="88">
        <v>183.42</v>
      </c>
      <c r="S17" s="109">
        <v>0</v>
      </c>
      <c r="T17" s="109">
        <v>6.0400000000000002E-2</v>
      </c>
      <c r="U17" s="109">
        <v>5.1000000000000004E-3</v>
      </c>
    </row>
    <row r="18" spans="2:21" customFormat="1" ht="15.75">
      <c r="B18" s="59" t="s">
        <v>305</v>
      </c>
      <c r="C18" s="112">
        <v>7590219</v>
      </c>
      <c r="D18" s="112" t="s">
        <v>142</v>
      </c>
      <c r="E18" s="112"/>
      <c r="F18" s="112">
        <v>759</v>
      </c>
      <c r="G18" s="112" t="s">
        <v>303</v>
      </c>
      <c r="H18" s="112" t="s">
        <v>304</v>
      </c>
      <c r="I18" s="112" t="s">
        <v>299</v>
      </c>
      <c r="J18" s="91"/>
      <c r="K18" s="112">
        <v>4.07</v>
      </c>
      <c r="L18" s="112" t="s">
        <v>164</v>
      </c>
      <c r="M18" s="109">
        <v>5.0000000000000001E-3</v>
      </c>
      <c r="N18" s="109">
        <v>2.8399999999999998E-2</v>
      </c>
      <c r="O18" s="88">
        <v>139500</v>
      </c>
      <c r="P18" s="88">
        <v>101.54</v>
      </c>
      <c r="Q18" s="88">
        <v>0</v>
      </c>
      <c r="R18" s="88">
        <v>141.65</v>
      </c>
      <c r="S18" s="109">
        <v>0</v>
      </c>
      <c r="T18" s="109">
        <v>4.6600000000000003E-2</v>
      </c>
      <c r="U18" s="109">
        <v>4.0000000000000001E-3</v>
      </c>
    </row>
    <row r="19" spans="2:21" customFormat="1" ht="15.75">
      <c r="B19" s="59" t="s">
        <v>306</v>
      </c>
      <c r="C19" s="112">
        <v>7770217</v>
      </c>
      <c r="D19" s="112" t="s">
        <v>142</v>
      </c>
      <c r="E19" s="112"/>
      <c r="F19" s="112">
        <v>777</v>
      </c>
      <c r="G19" s="112" t="s">
        <v>155</v>
      </c>
      <c r="H19" s="112" t="s">
        <v>304</v>
      </c>
      <c r="I19" s="112" t="s">
        <v>299</v>
      </c>
      <c r="J19" s="91"/>
      <c r="K19" s="112">
        <v>2.66</v>
      </c>
      <c r="L19" s="112" t="s">
        <v>164</v>
      </c>
      <c r="M19" s="109">
        <v>0.05</v>
      </c>
      <c r="N19" s="109">
        <v>2.1099999999999997E-2</v>
      </c>
      <c r="O19" s="88">
        <v>117602.8</v>
      </c>
      <c r="P19" s="88">
        <v>119.12</v>
      </c>
      <c r="Q19" s="88">
        <v>0</v>
      </c>
      <c r="R19" s="88">
        <v>140.09</v>
      </c>
      <c r="S19" s="109">
        <v>0</v>
      </c>
      <c r="T19" s="109">
        <v>4.6100000000000002E-2</v>
      </c>
      <c r="U19" s="109">
        <v>3.9000000000000003E-3</v>
      </c>
    </row>
    <row r="20" spans="2:21" customFormat="1" ht="15.75">
      <c r="B20" s="59" t="s">
        <v>307</v>
      </c>
      <c r="C20" s="112">
        <v>1134030</v>
      </c>
      <c r="D20" s="112" t="s">
        <v>142</v>
      </c>
      <c r="E20" s="112"/>
      <c r="F20" s="112">
        <v>1367</v>
      </c>
      <c r="G20" s="112" t="s">
        <v>308</v>
      </c>
      <c r="H20" s="112" t="s">
        <v>309</v>
      </c>
      <c r="I20" s="112" t="s">
        <v>299</v>
      </c>
      <c r="J20" s="91"/>
      <c r="K20" s="112">
        <v>1.98</v>
      </c>
      <c r="L20" s="112" t="s">
        <v>164</v>
      </c>
      <c r="M20" s="109">
        <v>2.4E-2</v>
      </c>
      <c r="N20" s="109">
        <v>1.6899999999999998E-2</v>
      </c>
      <c r="O20" s="88">
        <v>150000</v>
      </c>
      <c r="P20" s="88">
        <v>113.17</v>
      </c>
      <c r="Q20" s="88">
        <v>0</v>
      </c>
      <c r="R20" s="88">
        <v>169.76</v>
      </c>
      <c r="S20" s="109">
        <v>0</v>
      </c>
      <c r="T20" s="109">
        <v>5.5899999999999998E-2</v>
      </c>
      <c r="U20" s="109">
        <v>4.7999999999999996E-3</v>
      </c>
    </row>
    <row r="21" spans="2:21" customFormat="1" ht="15.75">
      <c r="B21" s="59" t="s">
        <v>310</v>
      </c>
      <c r="C21" s="112">
        <v>1134048</v>
      </c>
      <c r="D21" s="112" t="s">
        <v>142</v>
      </c>
      <c r="E21" s="112"/>
      <c r="F21" s="112">
        <v>1367</v>
      </c>
      <c r="G21" s="112" t="s">
        <v>308</v>
      </c>
      <c r="H21" s="112" t="s">
        <v>309</v>
      </c>
      <c r="I21" s="112" t="s">
        <v>299</v>
      </c>
      <c r="J21" s="91"/>
      <c r="K21" s="112">
        <v>2.92</v>
      </c>
      <c r="L21" s="112" t="s">
        <v>164</v>
      </c>
      <c r="M21" s="109">
        <v>2.4E-2</v>
      </c>
      <c r="N21" s="109">
        <v>1.9099999999999999E-2</v>
      </c>
      <c r="O21" s="88">
        <v>150000</v>
      </c>
      <c r="P21" s="88">
        <v>113.11</v>
      </c>
      <c r="Q21" s="88">
        <v>0</v>
      </c>
      <c r="R21" s="88">
        <v>169.67</v>
      </c>
      <c r="S21" s="109">
        <v>0</v>
      </c>
      <c r="T21" s="109">
        <v>5.5800000000000002E-2</v>
      </c>
      <c r="U21" s="109">
        <v>4.6999999999999993E-3</v>
      </c>
    </row>
    <row r="22" spans="2:21" customFormat="1" ht="15.75">
      <c r="B22" s="59" t="s">
        <v>311</v>
      </c>
      <c r="C22" s="112">
        <v>1142595</v>
      </c>
      <c r="D22" s="112" t="s">
        <v>142</v>
      </c>
      <c r="E22" s="112"/>
      <c r="F22" s="112">
        <v>1363</v>
      </c>
      <c r="G22" s="112" t="s">
        <v>312</v>
      </c>
      <c r="H22" s="112" t="s">
        <v>313</v>
      </c>
      <c r="I22" s="112" t="s">
        <v>299</v>
      </c>
      <c r="J22" s="91"/>
      <c r="K22" s="112">
        <v>3.82</v>
      </c>
      <c r="L22" s="112" t="s">
        <v>164</v>
      </c>
      <c r="M22" s="109">
        <v>1.23E-2</v>
      </c>
      <c r="N22" s="109">
        <v>2.3599999999999999E-2</v>
      </c>
      <c r="O22" s="88">
        <v>160000</v>
      </c>
      <c r="P22" s="88">
        <v>107.66</v>
      </c>
      <c r="Q22" s="88">
        <v>0</v>
      </c>
      <c r="R22" s="88">
        <v>172.26</v>
      </c>
      <c r="S22" s="109">
        <v>0</v>
      </c>
      <c r="T22" s="109">
        <v>5.67E-2</v>
      </c>
      <c r="U22" s="109">
        <v>4.7999999999999996E-3</v>
      </c>
    </row>
    <row r="23" spans="2:21" customFormat="1" ht="15.75">
      <c r="B23" s="59" t="s">
        <v>314</v>
      </c>
      <c r="C23" s="112">
        <v>1182831</v>
      </c>
      <c r="D23" s="112" t="s">
        <v>142</v>
      </c>
      <c r="E23" s="112"/>
      <c r="F23" s="112">
        <v>136</v>
      </c>
      <c r="G23" s="112" t="s">
        <v>315</v>
      </c>
      <c r="H23" s="112" t="s">
        <v>316</v>
      </c>
      <c r="I23" s="112" t="s">
        <v>160</v>
      </c>
      <c r="J23" s="91"/>
      <c r="K23" s="112">
        <v>3.69</v>
      </c>
      <c r="L23" s="112" t="s">
        <v>164</v>
      </c>
      <c r="M23" s="109">
        <v>0.01</v>
      </c>
      <c r="N23" s="109">
        <v>4.1100000000000005E-2</v>
      </c>
      <c r="O23" s="88">
        <v>100000</v>
      </c>
      <c r="P23" s="88">
        <v>97.46</v>
      </c>
      <c r="Q23" s="88">
        <v>0</v>
      </c>
      <c r="R23" s="88">
        <v>97.46</v>
      </c>
      <c r="S23" s="109">
        <v>0</v>
      </c>
      <c r="T23" s="109">
        <v>3.2099999999999997E-2</v>
      </c>
      <c r="U23" s="109">
        <v>2.7000000000000001E-3</v>
      </c>
    </row>
    <row r="24" spans="2:21" customFormat="1" ht="15.75">
      <c r="B24" s="58" t="s">
        <v>49</v>
      </c>
      <c r="C24" s="113"/>
      <c r="D24" s="113"/>
      <c r="E24" s="113"/>
      <c r="F24" s="113"/>
      <c r="G24" s="113"/>
      <c r="H24" s="113"/>
      <c r="I24" s="113"/>
      <c r="J24" s="90"/>
      <c r="K24" s="113">
        <v>1.91</v>
      </c>
      <c r="L24" s="113"/>
      <c r="M24" s="108"/>
      <c r="N24" s="108">
        <v>5.57E-2</v>
      </c>
      <c r="O24" s="87">
        <v>1413657.86</v>
      </c>
      <c r="P24" s="87"/>
      <c r="Q24" s="87">
        <v>56.444000000000003</v>
      </c>
      <c r="R24" s="87">
        <v>1428.74</v>
      </c>
      <c r="S24" s="108"/>
      <c r="T24" s="108"/>
      <c r="U24" s="108">
        <v>0.04</v>
      </c>
    </row>
    <row r="25" spans="2:21" customFormat="1" ht="15.75">
      <c r="B25" s="59" t="s">
        <v>317</v>
      </c>
      <c r="C25" s="112">
        <v>1178235</v>
      </c>
      <c r="D25" s="112" t="s">
        <v>142</v>
      </c>
      <c r="E25" s="112"/>
      <c r="F25" s="112">
        <v>913</v>
      </c>
      <c r="G25" s="112" t="s">
        <v>318</v>
      </c>
      <c r="H25" s="112" t="s">
        <v>304</v>
      </c>
      <c r="I25" s="112" t="s">
        <v>299</v>
      </c>
      <c r="J25" s="91"/>
      <c r="K25" s="112">
        <v>2.87</v>
      </c>
      <c r="L25" s="112" t="s">
        <v>164</v>
      </c>
      <c r="M25" s="109">
        <v>1E-3</v>
      </c>
      <c r="N25" s="109">
        <v>4.07E-2</v>
      </c>
      <c r="O25" s="88">
        <v>148500</v>
      </c>
      <c r="P25" s="88">
        <v>91.94</v>
      </c>
      <c r="Q25" s="88">
        <v>0</v>
      </c>
      <c r="R25" s="88">
        <v>136.53</v>
      </c>
      <c r="S25" s="109">
        <v>0</v>
      </c>
      <c r="T25" s="109">
        <v>4.4900000000000002E-2</v>
      </c>
      <c r="U25" s="109">
        <v>3.8E-3</v>
      </c>
    </row>
    <row r="26" spans="2:21" customFormat="1" ht="15.75">
      <c r="B26" s="59" t="s">
        <v>319</v>
      </c>
      <c r="C26" s="112">
        <v>1138114</v>
      </c>
      <c r="D26" s="112" t="s">
        <v>142</v>
      </c>
      <c r="E26" s="112"/>
      <c r="F26" s="112">
        <v>1328</v>
      </c>
      <c r="G26" s="112" t="s">
        <v>303</v>
      </c>
      <c r="H26" s="112" t="s">
        <v>304</v>
      </c>
      <c r="I26" s="112" t="s">
        <v>299</v>
      </c>
      <c r="J26" s="91"/>
      <c r="K26" s="112">
        <v>0.97</v>
      </c>
      <c r="L26" s="112" t="s">
        <v>164</v>
      </c>
      <c r="M26" s="109">
        <v>3.39E-2</v>
      </c>
      <c r="N26" s="109">
        <v>4.9100000000000005E-2</v>
      </c>
      <c r="O26" s="88">
        <v>95068</v>
      </c>
      <c r="P26" s="88">
        <v>98</v>
      </c>
      <c r="Q26" s="88">
        <v>52.368000000000002</v>
      </c>
      <c r="R26" s="88">
        <v>145.54</v>
      </c>
      <c r="S26" s="109">
        <v>0</v>
      </c>
      <c r="T26" s="109">
        <v>4.7899999999999998E-2</v>
      </c>
      <c r="U26" s="109">
        <v>4.0999999999999995E-3</v>
      </c>
    </row>
    <row r="27" spans="2:21" customFormat="1" ht="15.75">
      <c r="B27" s="59" t="s">
        <v>320</v>
      </c>
      <c r="C27" s="112">
        <v>3230240</v>
      </c>
      <c r="D27" s="112" t="s">
        <v>142</v>
      </c>
      <c r="E27" s="112"/>
      <c r="F27" s="112">
        <v>323</v>
      </c>
      <c r="G27" s="112" t="s">
        <v>303</v>
      </c>
      <c r="H27" s="112" t="s">
        <v>304</v>
      </c>
      <c r="I27" s="112" t="s">
        <v>299</v>
      </c>
      <c r="J27" s="91"/>
      <c r="K27" s="112">
        <v>0.99</v>
      </c>
      <c r="L27" s="112" t="s">
        <v>164</v>
      </c>
      <c r="M27" s="109">
        <v>2.3E-2</v>
      </c>
      <c r="N27" s="109">
        <v>4.8899999999999999E-2</v>
      </c>
      <c r="O27" s="88">
        <v>156650.07999999999</v>
      </c>
      <c r="P27" s="88">
        <v>98.94</v>
      </c>
      <c r="Q27" s="88">
        <v>0</v>
      </c>
      <c r="R27" s="88">
        <v>154.99</v>
      </c>
      <c r="S27" s="109">
        <v>0</v>
      </c>
      <c r="T27" s="109">
        <v>5.0999999999999997E-2</v>
      </c>
      <c r="U27" s="109">
        <v>4.3E-3</v>
      </c>
    </row>
    <row r="28" spans="2:21" customFormat="1" ht="15.75">
      <c r="B28" s="59" t="s">
        <v>321</v>
      </c>
      <c r="C28" s="112">
        <v>1133529</v>
      </c>
      <c r="D28" s="112" t="s">
        <v>142</v>
      </c>
      <c r="E28" s="112"/>
      <c r="F28" s="112">
        <v>1527</v>
      </c>
      <c r="G28" s="112" t="s">
        <v>308</v>
      </c>
      <c r="H28" s="112" t="s">
        <v>304</v>
      </c>
      <c r="I28" s="112" t="s">
        <v>299</v>
      </c>
      <c r="J28" s="91"/>
      <c r="K28" s="112">
        <v>0.09</v>
      </c>
      <c r="L28" s="112" t="s">
        <v>164</v>
      </c>
      <c r="M28" s="109">
        <v>3.85E-2</v>
      </c>
      <c r="N28" s="109">
        <v>6.7099999999999993E-2</v>
      </c>
      <c r="O28" s="88">
        <v>230000</v>
      </c>
      <c r="P28" s="88">
        <v>101.34</v>
      </c>
      <c r="Q28" s="88">
        <v>0</v>
      </c>
      <c r="R28" s="88">
        <v>233.08</v>
      </c>
      <c r="S28" s="109">
        <v>0</v>
      </c>
      <c r="T28" s="109">
        <v>7.6700000000000004E-2</v>
      </c>
      <c r="U28" s="109">
        <v>6.5000000000000006E-3</v>
      </c>
    </row>
    <row r="29" spans="2:21" customFormat="1" ht="15.75">
      <c r="B29" s="59" t="s">
        <v>322</v>
      </c>
      <c r="C29" s="112">
        <v>1135920</v>
      </c>
      <c r="D29" s="112" t="s">
        <v>142</v>
      </c>
      <c r="E29" s="112"/>
      <c r="F29" s="112">
        <v>1431</v>
      </c>
      <c r="G29" s="112" t="s">
        <v>308</v>
      </c>
      <c r="H29" s="112" t="s">
        <v>323</v>
      </c>
      <c r="I29" s="112" t="s">
        <v>160</v>
      </c>
      <c r="J29" s="91"/>
      <c r="K29" s="112">
        <v>0.51</v>
      </c>
      <c r="L29" s="112" t="s">
        <v>164</v>
      </c>
      <c r="M29" s="109">
        <v>4.0999999999999995E-2</v>
      </c>
      <c r="N29" s="109">
        <v>5.4000000000000006E-2</v>
      </c>
      <c r="O29" s="88">
        <v>54630</v>
      </c>
      <c r="P29" s="88">
        <v>99.49</v>
      </c>
      <c r="Q29" s="88">
        <v>1.1200000000000001</v>
      </c>
      <c r="R29" s="88">
        <v>55.47</v>
      </c>
      <c r="S29" s="109">
        <v>0</v>
      </c>
      <c r="T29" s="109">
        <v>1.83E-2</v>
      </c>
      <c r="U29" s="109">
        <v>1.6000000000000001E-3</v>
      </c>
    </row>
    <row r="30" spans="2:21" customFormat="1" ht="15.75">
      <c r="B30" s="59" t="s">
        <v>324</v>
      </c>
      <c r="C30" s="112">
        <v>1192616</v>
      </c>
      <c r="D30" s="112" t="s">
        <v>142</v>
      </c>
      <c r="E30" s="112"/>
      <c r="F30" s="112">
        <v>1891</v>
      </c>
      <c r="G30" s="112" t="s">
        <v>156</v>
      </c>
      <c r="H30" s="112" t="s">
        <v>309</v>
      </c>
      <c r="I30" s="112" t="s">
        <v>299</v>
      </c>
      <c r="J30" s="91"/>
      <c r="K30" s="112">
        <v>3.23</v>
      </c>
      <c r="L30" s="112" t="s">
        <v>164</v>
      </c>
      <c r="M30" s="109">
        <v>4.6799999999999994E-2</v>
      </c>
      <c r="N30" s="109">
        <v>5.28E-2</v>
      </c>
      <c r="O30" s="88">
        <v>100593.75</v>
      </c>
      <c r="P30" s="88">
        <v>99.36</v>
      </c>
      <c r="Q30" s="88">
        <v>0</v>
      </c>
      <c r="R30" s="88">
        <v>99.95</v>
      </c>
      <c r="S30" s="109">
        <v>0</v>
      </c>
      <c r="T30" s="109">
        <v>3.2899999999999999E-2</v>
      </c>
      <c r="U30" s="109">
        <v>2.8000000000000004E-3</v>
      </c>
    </row>
    <row r="31" spans="2:21" customFormat="1" ht="15.75">
      <c r="B31" s="59" t="s">
        <v>325</v>
      </c>
      <c r="C31" s="112">
        <v>1160878</v>
      </c>
      <c r="D31" s="112" t="s">
        <v>142</v>
      </c>
      <c r="E31" s="112"/>
      <c r="F31" s="112">
        <v>1172</v>
      </c>
      <c r="G31" s="112" t="s">
        <v>326</v>
      </c>
      <c r="H31" s="112" t="s">
        <v>313</v>
      </c>
      <c r="I31" s="112" t="s">
        <v>299</v>
      </c>
      <c r="J31" s="91"/>
      <c r="K31" s="112">
        <v>3.01</v>
      </c>
      <c r="L31" s="112" t="s">
        <v>164</v>
      </c>
      <c r="M31" s="109">
        <v>3.2500000000000001E-2</v>
      </c>
      <c r="N31" s="109">
        <v>5.7800000000000004E-2</v>
      </c>
      <c r="O31" s="88">
        <v>230000</v>
      </c>
      <c r="P31" s="88">
        <v>94.06</v>
      </c>
      <c r="Q31" s="88">
        <v>0</v>
      </c>
      <c r="R31" s="88">
        <v>216.34</v>
      </c>
      <c r="S31" s="109">
        <v>0</v>
      </c>
      <c r="T31" s="109">
        <v>7.1199999999999999E-2</v>
      </c>
      <c r="U31" s="109">
        <v>6.0999999999999995E-3</v>
      </c>
    </row>
    <row r="32" spans="2:21" customFormat="1" ht="15.75">
      <c r="B32" s="59" t="s">
        <v>327</v>
      </c>
      <c r="C32" s="112">
        <v>1189190</v>
      </c>
      <c r="D32" s="112" t="s">
        <v>142</v>
      </c>
      <c r="E32" s="112"/>
      <c r="F32" s="112">
        <v>2066</v>
      </c>
      <c r="G32" s="112" t="s">
        <v>155</v>
      </c>
      <c r="H32" s="112" t="s">
        <v>313</v>
      </c>
      <c r="I32" s="112" t="s">
        <v>299</v>
      </c>
      <c r="J32" s="91"/>
      <c r="K32" s="112">
        <v>3.84</v>
      </c>
      <c r="L32" s="112" t="s">
        <v>164</v>
      </c>
      <c r="M32" s="109">
        <v>4.7300000000000002E-2</v>
      </c>
      <c r="N32" s="109">
        <v>5.0700000000000002E-2</v>
      </c>
      <c r="O32" s="88">
        <v>125000</v>
      </c>
      <c r="P32" s="88">
        <v>99</v>
      </c>
      <c r="Q32" s="88">
        <v>2.956</v>
      </c>
      <c r="R32" s="88">
        <v>126.71</v>
      </c>
      <c r="S32" s="109">
        <v>0</v>
      </c>
      <c r="T32" s="109">
        <v>4.1700000000000001E-2</v>
      </c>
      <c r="U32" s="109">
        <v>3.4999999999999996E-3</v>
      </c>
    </row>
    <row r="33" spans="2:21" customFormat="1" ht="15.75">
      <c r="B33" s="59" t="s">
        <v>328</v>
      </c>
      <c r="C33" s="112">
        <v>1157783</v>
      </c>
      <c r="D33" s="112" t="s">
        <v>142</v>
      </c>
      <c r="E33" s="112"/>
      <c r="F33" s="112">
        <v>1448</v>
      </c>
      <c r="G33" s="112" t="s">
        <v>329</v>
      </c>
      <c r="H33" s="112" t="s">
        <v>330</v>
      </c>
      <c r="I33" s="112" t="s">
        <v>299</v>
      </c>
      <c r="J33" s="91"/>
      <c r="K33" s="112">
        <v>0.59</v>
      </c>
      <c r="L33" s="112" t="s">
        <v>164</v>
      </c>
      <c r="M33" s="109">
        <v>3.4200000000000001E-2</v>
      </c>
      <c r="N33" s="109">
        <v>5.5399999999999998E-2</v>
      </c>
      <c r="O33" s="88">
        <v>127200</v>
      </c>
      <c r="P33" s="88">
        <v>100.37</v>
      </c>
      <c r="Q33" s="88">
        <v>0</v>
      </c>
      <c r="R33" s="88">
        <v>127.67</v>
      </c>
      <c r="S33" s="109">
        <v>0</v>
      </c>
      <c r="T33" s="109">
        <v>4.2000000000000003E-2</v>
      </c>
      <c r="U33" s="109">
        <v>3.5999999999999999E-3</v>
      </c>
    </row>
    <row r="34" spans="2:21" customFormat="1" ht="15.75">
      <c r="B34" s="59" t="s">
        <v>331</v>
      </c>
      <c r="C34" s="112">
        <v>6990212</v>
      </c>
      <c r="D34" s="112" t="s">
        <v>142</v>
      </c>
      <c r="E34" s="112"/>
      <c r="F34" s="112">
        <v>699</v>
      </c>
      <c r="G34" s="112" t="s">
        <v>303</v>
      </c>
      <c r="H34" s="112" t="s">
        <v>330</v>
      </c>
      <c r="I34" s="112" t="s">
        <v>299</v>
      </c>
      <c r="J34" s="91"/>
      <c r="K34" s="112">
        <v>3.48</v>
      </c>
      <c r="L34" s="112" t="s">
        <v>164</v>
      </c>
      <c r="M34" s="109">
        <v>3.95E-2</v>
      </c>
      <c r="N34" s="109">
        <v>7.0800000000000002E-2</v>
      </c>
      <c r="O34" s="88">
        <v>146016.03</v>
      </c>
      <c r="P34" s="88">
        <v>90.72</v>
      </c>
      <c r="Q34" s="88">
        <v>0</v>
      </c>
      <c r="R34" s="88">
        <v>132.47</v>
      </c>
      <c r="S34" s="109">
        <v>0</v>
      </c>
      <c r="T34" s="109">
        <v>4.36E-2</v>
      </c>
      <c r="U34" s="109">
        <v>3.7000000000000002E-3</v>
      </c>
    </row>
    <row r="35" spans="2:21" customFormat="1" ht="15.75">
      <c r="B35" s="58" t="s">
        <v>50</v>
      </c>
      <c r="C35" s="113"/>
      <c r="D35" s="113"/>
      <c r="E35" s="113"/>
      <c r="F35" s="113"/>
      <c r="G35" s="113"/>
      <c r="H35" s="113"/>
      <c r="I35" s="113"/>
      <c r="J35" s="90"/>
      <c r="K35" s="113"/>
      <c r="L35" s="113"/>
      <c r="M35" s="108"/>
      <c r="N35" s="108"/>
      <c r="O35" s="87"/>
      <c r="P35" s="87"/>
      <c r="Q35" s="87"/>
      <c r="R35" s="87"/>
      <c r="S35" s="108"/>
      <c r="T35" s="108"/>
      <c r="U35" s="108"/>
    </row>
    <row r="36" spans="2:21" customFormat="1" ht="15.75">
      <c r="B36" s="59" t="s">
        <v>267</v>
      </c>
      <c r="C36" s="112"/>
      <c r="D36" s="112"/>
      <c r="E36" s="112"/>
      <c r="F36" s="112"/>
      <c r="G36" s="112"/>
      <c r="H36" s="112"/>
      <c r="I36" s="112"/>
      <c r="J36" s="91"/>
      <c r="K36" s="112"/>
      <c r="L36" s="112"/>
      <c r="M36" s="109"/>
      <c r="N36" s="109"/>
      <c r="O36" s="88"/>
      <c r="P36" s="88"/>
      <c r="Q36" s="88"/>
      <c r="R36" s="88"/>
      <c r="S36" s="109"/>
      <c r="T36" s="109">
        <v>0</v>
      </c>
      <c r="U36" s="109"/>
    </row>
    <row r="37" spans="2:21" customFormat="1" ht="15.75">
      <c r="B37" s="58" t="s">
        <v>33</v>
      </c>
      <c r="C37" s="113"/>
      <c r="D37" s="113"/>
      <c r="E37" s="113"/>
      <c r="F37" s="113"/>
      <c r="G37" s="113"/>
      <c r="H37" s="113"/>
      <c r="I37" s="113"/>
      <c r="J37" s="90"/>
      <c r="K37" s="113"/>
      <c r="L37" s="113"/>
      <c r="M37" s="108"/>
      <c r="N37" s="108"/>
      <c r="O37" s="87"/>
      <c r="P37" s="87"/>
      <c r="Q37" s="87"/>
      <c r="R37" s="87"/>
      <c r="S37" s="108"/>
      <c r="T37" s="108"/>
      <c r="U37" s="108"/>
    </row>
    <row r="38" spans="2:21">
      <c r="B38" s="59" t="s">
        <v>267</v>
      </c>
      <c r="C38" s="112"/>
      <c r="D38" s="112"/>
      <c r="E38" s="112"/>
      <c r="F38" s="112"/>
      <c r="G38" s="112"/>
      <c r="H38" s="112"/>
      <c r="I38" s="112"/>
      <c r="J38" s="91"/>
      <c r="K38" s="112"/>
      <c r="L38" s="112"/>
      <c r="M38" s="109"/>
      <c r="N38" s="109"/>
      <c r="O38" s="88"/>
      <c r="P38" s="88"/>
      <c r="Q38" s="88"/>
      <c r="R38" s="88"/>
      <c r="S38" s="109"/>
      <c r="T38" s="109">
        <v>0</v>
      </c>
      <c r="U38" s="109"/>
    </row>
    <row r="39" spans="2:21">
      <c r="B39" s="58" t="s">
        <v>230</v>
      </c>
      <c r="C39" s="113"/>
      <c r="D39" s="113"/>
      <c r="E39" s="113"/>
      <c r="F39" s="113"/>
      <c r="G39" s="113"/>
      <c r="H39" s="113"/>
      <c r="I39" s="113"/>
      <c r="J39" s="90"/>
      <c r="K39" s="113"/>
      <c r="L39" s="113"/>
      <c r="M39" s="108"/>
      <c r="N39" s="108"/>
      <c r="O39" s="87"/>
      <c r="P39" s="87"/>
      <c r="Q39" s="87"/>
      <c r="R39" s="87"/>
      <c r="S39" s="108"/>
      <c r="T39" s="108"/>
      <c r="U39" s="108"/>
    </row>
    <row r="40" spans="2:21">
      <c r="B40" s="58" t="s">
        <v>79</v>
      </c>
      <c r="C40" s="113"/>
      <c r="D40" s="113"/>
      <c r="E40" s="113"/>
      <c r="F40" s="113"/>
      <c r="G40" s="113"/>
      <c r="H40" s="113"/>
      <c r="I40" s="113"/>
      <c r="J40" s="90"/>
      <c r="K40" s="113"/>
      <c r="L40" s="113"/>
      <c r="M40" s="108"/>
      <c r="N40" s="108"/>
      <c r="O40" s="87"/>
      <c r="P40" s="87"/>
      <c r="Q40" s="87"/>
      <c r="R40" s="87"/>
      <c r="S40" s="108"/>
      <c r="T40" s="108"/>
      <c r="U40" s="108"/>
    </row>
    <row r="41" spans="2:21">
      <c r="B41" s="59" t="s">
        <v>267</v>
      </c>
      <c r="C41" s="112"/>
      <c r="D41" s="112"/>
      <c r="E41" s="112"/>
      <c r="F41" s="112"/>
      <c r="G41" s="112"/>
      <c r="H41" s="112"/>
      <c r="I41" s="112"/>
      <c r="J41" s="91"/>
      <c r="K41" s="112"/>
      <c r="L41" s="112"/>
      <c r="M41" s="109"/>
      <c r="N41" s="109"/>
      <c r="O41" s="88"/>
      <c r="P41" s="88"/>
      <c r="Q41" s="88"/>
      <c r="R41" s="88"/>
      <c r="S41" s="109"/>
      <c r="T41" s="109">
        <v>0</v>
      </c>
      <c r="U41" s="109"/>
    </row>
    <row r="42" spans="2:21">
      <c r="B42" s="58" t="s">
        <v>78</v>
      </c>
      <c r="C42" s="113"/>
      <c r="D42" s="113"/>
      <c r="E42" s="113"/>
      <c r="F42" s="113"/>
      <c r="G42" s="113"/>
      <c r="H42" s="113"/>
      <c r="I42" s="113"/>
      <c r="J42" s="90"/>
      <c r="K42" s="113"/>
      <c r="L42" s="113"/>
      <c r="M42" s="108"/>
      <c r="N42" s="108"/>
      <c r="O42" s="87"/>
      <c r="P42" s="87"/>
      <c r="Q42" s="87"/>
      <c r="R42" s="87"/>
      <c r="S42" s="108"/>
      <c r="T42" s="108"/>
      <c r="U42" s="108"/>
    </row>
    <row r="43" spans="2:21">
      <c r="B43" s="115" t="s">
        <v>267</v>
      </c>
      <c r="C43" s="112"/>
      <c r="D43" s="112"/>
      <c r="E43" s="112"/>
      <c r="F43" s="112"/>
      <c r="G43" s="112"/>
      <c r="H43" s="112"/>
      <c r="I43" s="112"/>
      <c r="J43" s="91"/>
      <c r="K43" s="112"/>
      <c r="L43" s="112"/>
      <c r="M43" s="109"/>
      <c r="N43" s="109"/>
      <c r="O43" s="88"/>
      <c r="P43" s="88"/>
      <c r="Q43" s="88"/>
      <c r="R43" s="88"/>
      <c r="S43" s="109"/>
      <c r="T43" s="109">
        <v>0</v>
      </c>
      <c r="U43" s="109"/>
    </row>
    <row r="44" spans="2:21">
      <c r="B44" s="6" t="s">
        <v>248</v>
      </c>
      <c r="C44" s="1"/>
      <c r="D44" s="1"/>
      <c r="E44" s="1"/>
      <c r="F44" s="1"/>
    </row>
    <row r="45" spans="2:21">
      <c r="B45" s="6" t="s">
        <v>133</v>
      </c>
      <c r="C45" s="1"/>
      <c r="D45" s="1"/>
      <c r="E45" s="1"/>
      <c r="F45" s="1"/>
    </row>
    <row r="46" spans="2:21">
      <c r="B46" s="6" t="s">
        <v>244</v>
      </c>
      <c r="C46" s="1"/>
      <c r="D46" s="1"/>
      <c r="E46" s="1"/>
      <c r="F46" s="1"/>
    </row>
    <row r="47" spans="2:21">
      <c r="B47" s="6" t="s">
        <v>245</v>
      </c>
      <c r="C47" s="1"/>
      <c r="D47" s="1"/>
      <c r="E47" s="1"/>
      <c r="F47" s="1"/>
    </row>
    <row r="48" spans="2:21">
      <c r="B48" s="6" t="s">
        <v>246</v>
      </c>
      <c r="C48" s="1"/>
      <c r="D48" s="1"/>
      <c r="E48" s="1"/>
      <c r="F48" s="1"/>
    </row>
    <row r="49" spans="2:21">
      <c r="B49" s="127" t="s">
        <v>255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41D1EFEE-37E8-45FB-8E92-4FA1E7DE4873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BJ363"/>
  <sheetViews>
    <sheetView rightToLeft="1" workbookViewId="0">
      <selection activeCell="E37" sqref="E37"/>
    </sheetView>
  </sheetViews>
  <sheetFormatPr defaultColWidth="9.140625" defaultRowHeight="18"/>
  <cols>
    <col min="1" max="1" width="6.28515625" style="1" customWidth="1"/>
    <col min="2" max="2" width="43.28515625" style="2" customWidth="1"/>
    <col min="3" max="3" width="17.140625" style="2" customWidth="1"/>
    <col min="4" max="4" width="10.85546875" style="2" customWidth="1"/>
    <col min="5" max="5" width="17.7109375" style="2" bestFit="1" customWidth="1"/>
    <col min="6" max="6" width="7.7109375" style="2" customWidth="1"/>
    <col min="7" max="7" width="34" style="2" customWidth="1"/>
    <col min="8" max="8" width="13" style="1" customWidth="1"/>
    <col min="9" max="9" width="13.5703125" style="1" customWidth="1"/>
    <col min="10" max="10" width="11.7109375" style="1" customWidth="1"/>
    <col min="11" max="11" width="7.85546875" style="1" customWidth="1"/>
    <col min="12" max="12" width="12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8" t="s">
        <v>216</v>
      </c>
      <c r="F8" s="48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1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10464</v>
      </c>
      <c r="J11" s="82"/>
      <c r="K11" s="82"/>
      <c r="L11" s="82">
        <v>1496.98</v>
      </c>
      <c r="M11" s="107"/>
      <c r="N11" s="107"/>
      <c r="O11" s="107">
        <v>4.1900000000000007E-2</v>
      </c>
      <c r="BF11" s="1"/>
      <c r="BG11" s="3"/>
      <c r="BH11" s="1"/>
      <c r="BJ11" s="1"/>
    </row>
    <row r="12" spans="2:62" customFormat="1" ht="15.75">
      <c r="B12" s="58" t="s">
        <v>231</v>
      </c>
      <c r="C12" s="113"/>
      <c r="D12" s="113"/>
      <c r="E12" s="113"/>
      <c r="F12" s="113"/>
      <c r="G12" s="113"/>
      <c r="H12" s="113"/>
      <c r="I12" s="87">
        <v>2389</v>
      </c>
      <c r="J12" s="87"/>
      <c r="K12" s="87"/>
      <c r="L12" s="87">
        <v>161.25</v>
      </c>
      <c r="M12" s="108"/>
      <c r="N12" s="108"/>
      <c r="O12" s="108">
        <v>4.5000000000000005E-3</v>
      </c>
    </row>
    <row r="13" spans="2:62" customFormat="1" ht="15.75">
      <c r="B13" s="58" t="s">
        <v>27</v>
      </c>
      <c r="C13" s="113"/>
      <c r="D13" s="113"/>
      <c r="E13" s="113"/>
      <c r="F13" s="113"/>
      <c r="G13" s="113"/>
      <c r="H13" s="113"/>
      <c r="I13" s="87">
        <v>90</v>
      </c>
      <c r="J13" s="87"/>
      <c r="K13" s="87"/>
      <c r="L13" s="87">
        <v>65.25</v>
      </c>
      <c r="M13" s="108"/>
      <c r="N13" s="108"/>
      <c r="O13" s="108">
        <v>1.8E-3</v>
      </c>
    </row>
    <row r="14" spans="2:62" customFormat="1" ht="15.75">
      <c r="B14" s="59" t="s">
        <v>332</v>
      </c>
      <c r="C14" s="112">
        <v>273011</v>
      </c>
      <c r="D14" s="112" t="s">
        <v>142</v>
      </c>
      <c r="E14" s="112"/>
      <c r="F14" s="112">
        <v>273</v>
      </c>
      <c r="G14" s="112" t="s">
        <v>178</v>
      </c>
      <c r="H14" s="112" t="s">
        <v>164</v>
      </c>
      <c r="I14" s="88">
        <v>90</v>
      </c>
      <c r="J14" s="88">
        <v>72500</v>
      </c>
      <c r="K14" s="88">
        <v>0</v>
      </c>
      <c r="L14" s="88">
        <v>65.25</v>
      </c>
      <c r="M14" s="109">
        <v>0</v>
      </c>
      <c r="N14" s="109">
        <v>4.36E-2</v>
      </c>
      <c r="O14" s="109">
        <v>1.8E-3</v>
      </c>
    </row>
    <row r="15" spans="2:62" customFormat="1" ht="15.75">
      <c r="B15" s="58" t="s">
        <v>29</v>
      </c>
      <c r="C15" s="113"/>
      <c r="D15" s="113"/>
      <c r="E15" s="113"/>
      <c r="F15" s="113"/>
      <c r="G15" s="113"/>
      <c r="H15" s="113"/>
      <c r="I15" s="87">
        <v>2299</v>
      </c>
      <c r="J15" s="87"/>
      <c r="K15" s="87"/>
      <c r="L15" s="87">
        <v>96</v>
      </c>
      <c r="M15" s="108"/>
      <c r="N15" s="108"/>
      <c r="O15" s="108">
        <v>2.7000000000000001E-3</v>
      </c>
    </row>
    <row r="16" spans="2:62" customFormat="1" ht="15.75">
      <c r="B16" s="59" t="s">
        <v>333</v>
      </c>
      <c r="C16" s="112">
        <v>1098920</v>
      </c>
      <c r="D16" s="112" t="s">
        <v>142</v>
      </c>
      <c r="E16" s="112"/>
      <c r="F16" s="112">
        <v>1357</v>
      </c>
      <c r="G16" s="112" t="s">
        <v>303</v>
      </c>
      <c r="H16" s="112" t="s">
        <v>164</v>
      </c>
      <c r="I16" s="88">
        <v>2150</v>
      </c>
      <c r="J16" s="88">
        <v>1700</v>
      </c>
      <c r="K16" s="88">
        <v>0</v>
      </c>
      <c r="L16" s="88">
        <v>36.549999999999997</v>
      </c>
      <c r="M16" s="109">
        <v>0</v>
      </c>
      <c r="N16" s="109">
        <v>2.4399999999999998E-2</v>
      </c>
      <c r="O16" s="109">
        <v>1E-3</v>
      </c>
    </row>
    <row r="17" spans="2:15" customFormat="1" ht="15.75">
      <c r="B17" s="59" t="s">
        <v>334</v>
      </c>
      <c r="C17" s="112">
        <v>1143429</v>
      </c>
      <c r="D17" s="112" t="s">
        <v>142</v>
      </c>
      <c r="E17" s="112"/>
      <c r="F17" s="112">
        <v>1644</v>
      </c>
      <c r="G17" s="112" t="s">
        <v>156</v>
      </c>
      <c r="H17" s="112" t="s">
        <v>164</v>
      </c>
      <c r="I17" s="88">
        <v>149</v>
      </c>
      <c r="J17" s="88">
        <v>39900</v>
      </c>
      <c r="K17" s="88">
        <v>0</v>
      </c>
      <c r="L17" s="88">
        <v>59.45</v>
      </c>
      <c r="M17" s="109">
        <v>0</v>
      </c>
      <c r="N17" s="109">
        <v>3.9699999999999999E-2</v>
      </c>
      <c r="O17" s="109">
        <v>1.7000000000000001E-3</v>
      </c>
    </row>
    <row r="18" spans="2:15" customFormat="1" ht="15.75">
      <c r="B18" s="58" t="s">
        <v>28</v>
      </c>
      <c r="C18" s="113"/>
      <c r="D18" s="113"/>
      <c r="E18" s="113"/>
      <c r="F18" s="113"/>
      <c r="G18" s="113"/>
      <c r="H18" s="113"/>
      <c r="I18" s="87"/>
      <c r="J18" s="87"/>
      <c r="K18" s="87"/>
      <c r="L18" s="87"/>
      <c r="M18" s="108"/>
      <c r="N18" s="108"/>
      <c r="O18" s="108"/>
    </row>
    <row r="19" spans="2:15" customFormat="1" ht="15.75">
      <c r="B19" s="59" t="s">
        <v>267</v>
      </c>
      <c r="C19" s="112"/>
      <c r="D19" s="112"/>
      <c r="E19" s="112"/>
      <c r="F19" s="112"/>
      <c r="G19" s="112"/>
      <c r="H19" s="112"/>
      <c r="I19" s="88"/>
      <c r="J19" s="88"/>
      <c r="K19" s="88"/>
      <c r="L19" s="88"/>
      <c r="M19" s="109"/>
      <c r="N19" s="109"/>
      <c r="O19" s="109"/>
    </row>
    <row r="20" spans="2:15" customFormat="1" ht="15.75">
      <c r="B20" s="58" t="s">
        <v>69</v>
      </c>
      <c r="C20" s="113"/>
      <c r="D20" s="113"/>
      <c r="E20" s="113"/>
      <c r="F20" s="113"/>
      <c r="G20" s="113"/>
      <c r="H20" s="113"/>
      <c r="I20" s="87"/>
      <c r="J20" s="87"/>
      <c r="K20" s="87"/>
      <c r="L20" s="87"/>
      <c r="M20" s="108"/>
      <c r="N20" s="108"/>
      <c r="O20" s="108"/>
    </row>
    <row r="21" spans="2:15" customFormat="1" ht="15.75">
      <c r="B21" s="59" t="s">
        <v>267</v>
      </c>
      <c r="C21" s="112"/>
      <c r="D21" s="112"/>
      <c r="E21" s="112"/>
      <c r="F21" s="112"/>
      <c r="G21" s="112"/>
      <c r="H21" s="112"/>
      <c r="I21" s="88"/>
      <c r="J21" s="88"/>
      <c r="K21" s="88"/>
      <c r="L21" s="88"/>
      <c r="M21" s="109"/>
      <c r="N21" s="109"/>
      <c r="O21" s="109"/>
    </row>
    <row r="22" spans="2:15" customFormat="1" ht="15.75">
      <c r="B22" s="59" t="s">
        <v>267</v>
      </c>
      <c r="C22" s="112"/>
      <c r="D22" s="112"/>
      <c r="E22" s="112"/>
      <c r="F22" s="112"/>
      <c r="G22" s="112"/>
      <c r="H22" s="112"/>
      <c r="I22" s="88"/>
      <c r="J22" s="88"/>
      <c r="K22" s="88"/>
      <c r="L22" s="88"/>
      <c r="M22" s="109"/>
      <c r="N22" s="109"/>
      <c r="O22" s="109"/>
    </row>
    <row r="23" spans="2:15" customFormat="1" ht="15.75">
      <c r="B23" s="59" t="s">
        <v>267</v>
      </c>
      <c r="C23" s="112"/>
      <c r="D23" s="112"/>
      <c r="E23" s="112"/>
      <c r="F23" s="112"/>
      <c r="G23" s="112"/>
      <c r="H23" s="112"/>
      <c r="I23" s="88"/>
      <c r="J23" s="88"/>
      <c r="K23" s="88"/>
      <c r="L23" s="88"/>
      <c r="M23" s="109"/>
      <c r="N23" s="109"/>
      <c r="O23" s="109"/>
    </row>
    <row r="24" spans="2:15" customFormat="1" ht="15.75">
      <c r="B24" s="58" t="s">
        <v>230</v>
      </c>
      <c r="C24" s="113"/>
      <c r="D24" s="113"/>
      <c r="E24" s="113"/>
      <c r="F24" s="113"/>
      <c r="G24" s="113"/>
      <c r="H24" s="113"/>
      <c r="I24" s="87">
        <v>8075</v>
      </c>
      <c r="J24" s="87"/>
      <c r="K24" s="87"/>
      <c r="L24" s="87">
        <v>1335.73</v>
      </c>
      <c r="M24" s="108"/>
      <c r="N24" s="108"/>
      <c r="O24" s="108">
        <v>3.7400000000000003E-2</v>
      </c>
    </row>
    <row r="25" spans="2:15" customFormat="1" ht="15.75">
      <c r="B25" s="58" t="s">
        <v>79</v>
      </c>
      <c r="C25" s="113"/>
      <c r="D25" s="113"/>
      <c r="E25" s="113"/>
      <c r="F25" s="113"/>
      <c r="G25" s="113"/>
      <c r="H25" s="113"/>
      <c r="I25" s="87">
        <v>4000</v>
      </c>
      <c r="J25" s="87"/>
      <c r="K25" s="87"/>
      <c r="L25" s="87">
        <v>151.46</v>
      </c>
      <c r="M25" s="108"/>
      <c r="N25" s="108"/>
      <c r="O25" s="108">
        <v>4.1999999999999997E-3</v>
      </c>
    </row>
    <row r="26" spans="2:15" customFormat="1" ht="15.75">
      <c r="B26" s="59" t="s">
        <v>335</v>
      </c>
      <c r="C26" s="112" t="s">
        <v>336</v>
      </c>
      <c r="D26" s="112" t="s">
        <v>337</v>
      </c>
      <c r="E26" s="112" t="s">
        <v>338</v>
      </c>
      <c r="F26" s="112"/>
      <c r="G26" s="112" t="s">
        <v>339</v>
      </c>
      <c r="H26" s="112" t="s">
        <v>163</v>
      </c>
      <c r="I26" s="88">
        <v>4000</v>
      </c>
      <c r="J26" s="88">
        <v>1044</v>
      </c>
      <c r="K26" s="88">
        <v>0</v>
      </c>
      <c r="L26" s="88">
        <v>151.46</v>
      </c>
      <c r="M26" s="109">
        <v>0</v>
      </c>
      <c r="N26" s="109">
        <v>0.1012</v>
      </c>
      <c r="O26" s="109">
        <v>4.1999999999999997E-3</v>
      </c>
    </row>
    <row r="27" spans="2:15" customFormat="1" ht="15.75">
      <c r="B27" s="58" t="s">
        <v>78</v>
      </c>
      <c r="C27" s="113"/>
      <c r="D27" s="113"/>
      <c r="E27" s="113"/>
      <c r="F27" s="113"/>
      <c r="G27" s="113"/>
      <c r="H27" s="113"/>
      <c r="I27" s="87">
        <v>4075</v>
      </c>
      <c r="J27" s="87"/>
      <c r="K27" s="87"/>
      <c r="L27" s="87">
        <v>1184.26</v>
      </c>
      <c r="M27" s="108"/>
      <c r="N27" s="108"/>
      <c r="O27" s="108">
        <v>3.32E-2</v>
      </c>
    </row>
    <row r="28" spans="2:15" customFormat="1" ht="15.75">
      <c r="B28" s="59" t="s">
        <v>340</v>
      </c>
      <c r="C28" s="112" t="s">
        <v>341</v>
      </c>
      <c r="D28" s="112" t="s">
        <v>337</v>
      </c>
      <c r="E28" s="112" t="s">
        <v>338</v>
      </c>
      <c r="F28" s="112"/>
      <c r="G28" s="112" t="s">
        <v>342</v>
      </c>
      <c r="H28" s="112" t="s">
        <v>163</v>
      </c>
      <c r="I28" s="88">
        <v>600</v>
      </c>
      <c r="J28" s="88">
        <v>13000</v>
      </c>
      <c r="K28" s="88">
        <v>0</v>
      </c>
      <c r="L28" s="88">
        <v>282.91000000000003</v>
      </c>
      <c r="M28" s="109">
        <v>0</v>
      </c>
      <c r="N28" s="109">
        <v>0.18899999999999997</v>
      </c>
      <c r="O28" s="109">
        <v>7.9000000000000008E-3</v>
      </c>
    </row>
    <row r="29" spans="2:15" customFormat="1" ht="15.75">
      <c r="B29" s="59" t="s">
        <v>343</v>
      </c>
      <c r="C29" s="112" t="s">
        <v>344</v>
      </c>
      <c r="D29" s="112" t="s">
        <v>337</v>
      </c>
      <c r="E29" s="112" t="s">
        <v>338</v>
      </c>
      <c r="F29" s="112"/>
      <c r="G29" s="112" t="s">
        <v>345</v>
      </c>
      <c r="H29" s="112" t="s">
        <v>163</v>
      </c>
      <c r="I29" s="88">
        <v>1700</v>
      </c>
      <c r="J29" s="88">
        <v>1374</v>
      </c>
      <c r="K29" s="88">
        <v>0</v>
      </c>
      <c r="L29" s="88">
        <v>84.72</v>
      </c>
      <c r="M29" s="109">
        <v>0</v>
      </c>
      <c r="N29" s="109">
        <v>5.6600000000000004E-2</v>
      </c>
      <c r="O29" s="109">
        <v>2.3999999999999998E-3</v>
      </c>
    </row>
    <row r="30" spans="2:15" customFormat="1" ht="15.75">
      <c r="B30" s="59" t="s">
        <v>346</v>
      </c>
      <c r="C30" s="112" t="s">
        <v>347</v>
      </c>
      <c r="D30" s="112" t="s">
        <v>337</v>
      </c>
      <c r="E30" s="112" t="s">
        <v>338</v>
      </c>
      <c r="F30" s="112"/>
      <c r="G30" s="112" t="s">
        <v>345</v>
      </c>
      <c r="H30" s="112" t="s">
        <v>163</v>
      </c>
      <c r="I30" s="88">
        <v>350</v>
      </c>
      <c r="J30" s="88">
        <v>12949</v>
      </c>
      <c r="K30" s="88">
        <v>0</v>
      </c>
      <c r="L30" s="88">
        <v>164.38</v>
      </c>
      <c r="M30" s="109">
        <v>0</v>
      </c>
      <c r="N30" s="109">
        <v>0.10980000000000001</v>
      </c>
      <c r="O30" s="109">
        <v>4.5999999999999999E-3</v>
      </c>
    </row>
    <row r="31" spans="2:15" customFormat="1" ht="15.75">
      <c r="B31" s="59" t="s">
        <v>348</v>
      </c>
      <c r="C31" s="112" t="s">
        <v>349</v>
      </c>
      <c r="D31" s="112" t="s">
        <v>350</v>
      </c>
      <c r="E31" s="112" t="s">
        <v>338</v>
      </c>
      <c r="F31" s="112"/>
      <c r="G31" s="112" t="s">
        <v>351</v>
      </c>
      <c r="H31" s="112" t="s">
        <v>163</v>
      </c>
      <c r="I31" s="88">
        <v>140</v>
      </c>
      <c r="J31" s="88">
        <v>15194</v>
      </c>
      <c r="K31" s="88">
        <v>0</v>
      </c>
      <c r="L31" s="88">
        <v>77.150000000000006</v>
      </c>
      <c r="M31" s="109">
        <v>0</v>
      </c>
      <c r="N31" s="109">
        <v>5.1500000000000004E-2</v>
      </c>
      <c r="O31" s="109">
        <v>2.2000000000000001E-3</v>
      </c>
    </row>
    <row r="32" spans="2:15" customFormat="1" ht="15.75">
      <c r="B32" s="59" t="s">
        <v>352</v>
      </c>
      <c r="C32" s="112" t="s">
        <v>353</v>
      </c>
      <c r="D32" s="112" t="s">
        <v>350</v>
      </c>
      <c r="E32" s="112" t="s">
        <v>338</v>
      </c>
      <c r="F32" s="112"/>
      <c r="G32" s="112" t="s">
        <v>354</v>
      </c>
      <c r="H32" s="112" t="s">
        <v>163</v>
      </c>
      <c r="I32" s="88">
        <v>100</v>
      </c>
      <c r="J32" s="88">
        <v>37604</v>
      </c>
      <c r="K32" s="88">
        <v>0</v>
      </c>
      <c r="L32" s="88">
        <v>136.38999999999999</v>
      </c>
      <c r="M32" s="109">
        <v>0</v>
      </c>
      <c r="N32" s="109">
        <v>9.11E-2</v>
      </c>
      <c r="O32" s="109">
        <v>3.8E-3</v>
      </c>
    </row>
    <row r="33" spans="1:15" customFormat="1" ht="15.75">
      <c r="B33" s="59" t="s">
        <v>355</v>
      </c>
      <c r="C33" s="112" t="s">
        <v>356</v>
      </c>
      <c r="D33" s="112" t="s">
        <v>350</v>
      </c>
      <c r="E33" s="112" t="s">
        <v>338</v>
      </c>
      <c r="F33" s="112"/>
      <c r="G33" s="112" t="s">
        <v>357</v>
      </c>
      <c r="H33" s="112" t="s">
        <v>163</v>
      </c>
      <c r="I33" s="88">
        <v>185</v>
      </c>
      <c r="J33" s="88">
        <v>19253</v>
      </c>
      <c r="K33" s="88">
        <v>0</v>
      </c>
      <c r="L33" s="88">
        <v>129.19</v>
      </c>
      <c r="M33" s="109">
        <v>0</v>
      </c>
      <c r="N33" s="109">
        <v>8.6300000000000002E-2</v>
      </c>
      <c r="O33" s="109">
        <v>3.5999999999999999E-3</v>
      </c>
    </row>
    <row r="34" spans="1:15" customFormat="1" ht="15.75">
      <c r="B34" s="115" t="s">
        <v>358</v>
      </c>
      <c r="C34" s="112" t="s">
        <v>359</v>
      </c>
      <c r="D34" s="112" t="s">
        <v>337</v>
      </c>
      <c r="E34" s="112" t="s">
        <v>338</v>
      </c>
      <c r="F34" s="112"/>
      <c r="G34" s="112" t="s">
        <v>357</v>
      </c>
      <c r="H34" s="112" t="s">
        <v>163</v>
      </c>
      <c r="I34" s="88">
        <v>1000</v>
      </c>
      <c r="J34" s="88">
        <v>8534</v>
      </c>
      <c r="K34" s="88">
        <v>0</v>
      </c>
      <c r="L34" s="88">
        <v>309.52999999999997</v>
      </c>
      <c r="M34" s="109">
        <v>0</v>
      </c>
      <c r="N34" s="109">
        <v>0.20679999999999998</v>
      </c>
      <c r="O34" s="109">
        <v>8.6999999999999994E-3</v>
      </c>
    </row>
    <row r="35" spans="1:15" customFormat="1">
      <c r="A35" s="1"/>
      <c r="B35" s="6" t="s">
        <v>248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customFormat="1">
      <c r="A36" s="1"/>
      <c r="B36" s="6" t="s">
        <v>133</v>
      </c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B37" s="6" t="s">
        <v>244</v>
      </c>
      <c r="E37" s="1"/>
      <c r="F37" s="1"/>
      <c r="G37" s="1"/>
    </row>
    <row r="38" spans="1:15">
      <c r="B38" s="6" t="s">
        <v>245</v>
      </c>
      <c r="E38" s="1"/>
      <c r="F38" s="1"/>
      <c r="G38" s="1"/>
    </row>
    <row r="39" spans="1:15">
      <c r="B39" s="127" t="s">
        <v>255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</row>
    <row r="40" spans="1:15">
      <c r="E40" s="1"/>
      <c r="F40" s="1"/>
      <c r="G40" s="1"/>
    </row>
    <row r="41" spans="1:15">
      <c r="E41" s="1"/>
      <c r="F41" s="1"/>
      <c r="G41" s="1"/>
    </row>
    <row r="42" spans="1:15">
      <c r="E42" s="1"/>
      <c r="F42" s="1"/>
      <c r="G42" s="1"/>
    </row>
    <row r="43" spans="1:15">
      <c r="E43" s="1"/>
      <c r="F43" s="1"/>
      <c r="G43" s="1"/>
    </row>
    <row r="44" spans="1:15">
      <c r="E44" s="1"/>
      <c r="F44" s="1"/>
      <c r="G44" s="1"/>
    </row>
    <row r="45" spans="1:15">
      <c r="E45" s="1"/>
      <c r="F45" s="1"/>
      <c r="G45" s="1"/>
    </row>
    <row r="46" spans="1:15">
      <c r="E46" s="1"/>
      <c r="F46" s="1"/>
      <c r="G46" s="1"/>
    </row>
    <row r="47" spans="1:15">
      <c r="E47" s="1"/>
      <c r="F47" s="1"/>
      <c r="G47" s="1"/>
    </row>
    <row r="48" spans="1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39:O39"/>
  </mergeCells>
  <phoneticPr fontId="4" type="noConversion"/>
  <dataValidations count="4">
    <dataValidation type="list" allowBlank="1" showInputMessage="1" showErrorMessage="1" sqref="E40:E357 E35:E38" xr:uid="{00000000-0002-0000-0500-000000000000}">
      <formula1>$BF$6:$BF$23</formula1>
    </dataValidation>
    <dataValidation type="list" allowBlank="1" showInputMessage="1" showErrorMessage="1" sqref="H40:H357 H35:H38" xr:uid="{00000000-0002-0000-0500-000001000000}">
      <formula1>$BJ$6:$BJ$19</formula1>
    </dataValidation>
    <dataValidation type="list" allowBlank="1" showInputMessage="1" showErrorMessage="1" sqref="G40:G363 G35:G38" xr:uid="{00000000-0002-0000-0500-000002000000}">
      <formula1>$BH$6:$BH$29</formula1>
    </dataValidation>
    <dataValidation allowBlank="1" showInputMessage="1" showErrorMessage="1" sqref="B37" xr:uid="{076B8DD5-5F63-4E57-B091-2EBF66D5A1F5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workbookViewId="0">
      <selection activeCell="F30" sqref="F30"/>
    </sheetView>
  </sheetViews>
  <sheetFormatPr defaultColWidth="9.140625" defaultRowHeight="18"/>
  <cols>
    <col min="1" max="1" width="6.28515625" style="1" customWidth="1"/>
    <col min="2" max="2" width="39.28515625" style="2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1.85546875" style="1" bestFit="1" customWidth="1"/>
    <col min="9" max="9" width="9.7109375" style="1" bestFit="1" customWidth="1"/>
    <col min="10" max="10" width="10.85546875" style="1" customWidth="1"/>
    <col min="11" max="11" width="10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8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83"/>
      <c r="D11" s="83"/>
      <c r="E11" s="83"/>
      <c r="F11" s="83"/>
      <c r="G11" s="83"/>
      <c r="H11" s="82">
        <v>8816</v>
      </c>
      <c r="I11" s="82"/>
      <c r="J11" s="82"/>
      <c r="K11" s="82">
        <v>104.06</v>
      </c>
      <c r="L11" s="107"/>
      <c r="M11" s="107"/>
      <c r="N11" s="107">
        <v>2.8999999999999998E-3</v>
      </c>
      <c r="O11" s="5"/>
      <c r="BH11" s="1"/>
      <c r="BI11" s="3"/>
      <c r="BK11" s="1"/>
    </row>
    <row r="12" spans="2:63" customFormat="1" ht="15.75">
      <c r="B12" s="56" t="s">
        <v>231</v>
      </c>
      <c r="C12" s="113"/>
      <c r="D12" s="113"/>
      <c r="E12" s="113"/>
      <c r="F12" s="113"/>
      <c r="G12" s="113"/>
      <c r="H12" s="87">
        <v>7716</v>
      </c>
      <c r="I12" s="87"/>
      <c r="J12" s="87"/>
      <c r="K12" s="87">
        <v>28.14</v>
      </c>
      <c r="L12" s="108"/>
      <c r="M12" s="108"/>
      <c r="N12" s="108">
        <v>8.0000000000000004E-4</v>
      </c>
    </row>
    <row r="13" spans="2:63" customFormat="1" ht="15.75">
      <c r="B13" s="56" t="s">
        <v>258</v>
      </c>
      <c r="C13" s="113"/>
      <c r="D13" s="113"/>
      <c r="E13" s="113"/>
      <c r="F13" s="113"/>
      <c r="G13" s="113"/>
      <c r="H13" s="87"/>
      <c r="I13" s="87"/>
      <c r="J13" s="87"/>
      <c r="K13" s="87"/>
      <c r="L13" s="108"/>
      <c r="M13" s="108"/>
      <c r="N13" s="108"/>
    </row>
    <row r="14" spans="2:63" customFormat="1" ht="15.75">
      <c r="B14" s="59" t="s">
        <v>267</v>
      </c>
      <c r="C14" s="112"/>
      <c r="D14" s="112"/>
      <c r="E14" s="112"/>
      <c r="F14" s="112"/>
      <c r="G14" s="112"/>
      <c r="H14" s="88"/>
      <c r="I14" s="88"/>
      <c r="J14" s="88"/>
      <c r="K14" s="88"/>
      <c r="L14" s="109"/>
      <c r="M14" s="109"/>
      <c r="N14" s="109"/>
    </row>
    <row r="15" spans="2:63" customFormat="1" ht="15.75">
      <c r="B15" s="56" t="s">
        <v>259</v>
      </c>
      <c r="C15" s="113"/>
      <c r="D15" s="113"/>
      <c r="E15" s="113"/>
      <c r="F15" s="113"/>
      <c r="G15" s="113"/>
      <c r="H15" s="87"/>
      <c r="I15" s="87"/>
      <c r="J15" s="87"/>
      <c r="K15" s="87"/>
      <c r="L15" s="108"/>
      <c r="M15" s="108"/>
      <c r="N15" s="108"/>
    </row>
    <row r="16" spans="2:63" customFormat="1" ht="15.75">
      <c r="B16" s="59" t="s">
        <v>267</v>
      </c>
      <c r="C16" s="112"/>
      <c r="D16" s="112"/>
      <c r="E16" s="112"/>
      <c r="F16" s="112"/>
      <c r="G16" s="112"/>
      <c r="H16" s="88"/>
      <c r="I16" s="88"/>
      <c r="J16" s="88"/>
      <c r="K16" s="88"/>
      <c r="L16" s="109"/>
      <c r="M16" s="109"/>
      <c r="N16" s="109"/>
    </row>
    <row r="17" spans="2:14" customFormat="1" ht="31.5">
      <c r="B17" s="56" t="s">
        <v>260</v>
      </c>
      <c r="C17" s="113"/>
      <c r="D17" s="113"/>
      <c r="E17" s="113"/>
      <c r="F17" s="113"/>
      <c r="G17" s="113"/>
      <c r="H17" s="87">
        <v>7716</v>
      </c>
      <c r="I17" s="87"/>
      <c r="J17" s="87"/>
      <c r="K17" s="87">
        <v>28.14</v>
      </c>
      <c r="L17" s="108"/>
      <c r="M17" s="108"/>
      <c r="N17" s="108">
        <v>8.0000000000000004E-4</v>
      </c>
    </row>
    <row r="18" spans="2:14" customFormat="1" ht="15.75">
      <c r="B18" s="59" t="s">
        <v>360</v>
      </c>
      <c r="C18" s="112">
        <v>1150606</v>
      </c>
      <c r="D18" s="112" t="s">
        <v>142</v>
      </c>
      <c r="E18" s="112">
        <v>1747</v>
      </c>
      <c r="F18" s="112" t="s">
        <v>361</v>
      </c>
      <c r="G18" s="112" t="s">
        <v>164</v>
      </c>
      <c r="H18" s="88">
        <v>7716</v>
      </c>
      <c r="I18" s="88">
        <v>364.65</v>
      </c>
      <c r="J18" s="88">
        <v>0</v>
      </c>
      <c r="K18" s="88">
        <v>28.14</v>
      </c>
      <c r="L18" s="109">
        <v>0</v>
      </c>
      <c r="M18" s="109">
        <v>0.27039999999999997</v>
      </c>
      <c r="N18" s="109">
        <v>8.0000000000000004E-4</v>
      </c>
    </row>
    <row r="19" spans="2:14" customFormat="1" ht="31.5">
      <c r="B19" s="56" t="s">
        <v>261</v>
      </c>
      <c r="C19" s="113"/>
      <c r="D19" s="113"/>
      <c r="E19" s="113"/>
      <c r="F19" s="113"/>
      <c r="G19" s="113"/>
      <c r="H19" s="87"/>
      <c r="I19" s="87"/>
      <c r="J19" s="87"/>
      <c r="K19" s="87"/>
      <c r="L19" s="108"/>
      <c r="M19" s="108"/>
      <c r="N19" s="108"/>
    </row>
    <row r="20" spans="2:14" customFormat="1" ht="15.75">
      <c r="B20" s="59" t="s">
        <v>267</v>
      </c>
      <c r="C20" s="112"/>
      <c r="D20" s="112"/>
      <c r="E20" s="112"/>
      <c r="F20" s="112"/>
      <c r="G20" s="112"/>
      <c r="H20" s="88"/>
      <c r="I20" s="88"/>
      <c r="J20" s="88"/>
      <c r="K20" s="88"/>
      <c r="L20" s="109"/>
      <c r="M20" s="109"/>
      <c r="N20" s="109"/>
    </row>
    <row r="21" spans="2:14" customFormat="1" ht="15.75">
      <c r="B21" s="56" t="s">
        <v>72</v>
      </c>
      <c r="C21" s="113"/>
      <c r="D21" s="113"/>
      <c r="E21" s="113"/>
      <c r="F21" s="113"/>
      <c r="G21" s="113"/>
      <c r="H21" s="87"/>
      <c r="I21" s="87"/>
      <c r="J21" s="87"/>
      <c r="K21" s="87"/>
      <c r="L21" s="108"/>
      <c r="M21" s="108"/>
      <c r="N21" s="108"/>
    </row>
    <row r="22" spans="2:14" customFormat="1" ht="15.75">
      <c r="B22" s="59" t="s">
        <v>267</v>
      </c>
      <c r="C22" s="112"/>
      <c r="D22" s="112"/>
      <c r="E22" s="112"/>
      <c r="F22" s="112"/>
      <c r="G22" s="112"/>
      <c r="H22" s="88"/>
      <c r="I22" s="88"/>
      <c r="J22" s="88"/>
      <c r="K22" s="88"/>
      <c r="L22" s="109"/>
      <c r="M22" s="109"/>
      <c r="N22" s="109"/>
    </row>
    <row r="23" spans="2:14" customFormat="1" ht="15.75">
      <c r="B23" s="56" t="s">
        <v>82</v>
      </c>
      <c r="C23" s="113"/>
      <c r="D23" s="113"/>
      <c r="E23" s="113"/>
      <c r="F23" s="113"/>
      <c r="G23" s="113"/>
      <c r="H23" s="87"/>
      <c r="I23" s="87"/>
      <c r="J23" s="87"/>
      <c r="K23" s="87"/>
      <c r="L23" s="108"/>
      <c r="M23" s="108"/>
      <c r="N23" s="108"/>
    </row>
    <row r="24" spans="2:14" customFormat="1" ht="15.75">
      <c r="B24" s="59" t="s">
        <v>267</v>
      </c>
      <c r="C24" s="112"/>
      <c r="D24" s="112"/>
      <c r="E24" s="112"/>
      <c r="F24" s="112"/>
      <c r="G24" s="112"/>
      <c r="H24" s="88"/>
      <c r="I24" s="88"/>
      <c r="J24" s="88"/>
      <c r="K24" s="88"/>
      <c r="L24" s="109"/>
      <c r="M24" s="109"/>
      <c r="N24" s="109"/>
    </row>
    <row r="25" spans="2:14" customFormat="1" ht="15.75">
      <c r="B25" s="56" t="s">
        <v>230</v>
      </c>
      <c r="C25" s="113"/>
      <c r="D25" s="113"/>
      <c r="E25" s="113"/>
      <c r="F25" s="113"/>
      <c r="G25" s="113"/>
      <c r="H25" s="87">
        <v>1100</v>
      </c>
      <c r="I25" s="87"/>
      <c r="J25" s="87"/>
      <c r="K25" s="87">
        <v>75.92</v>
      </c>
      <c r="L25" s="108"/>
      <c r="M25" s="108"/>
      <c r="N25" s="108">
        <v>2.0999999999999999E-3</v>
      </c>
    </row>
    <row r="26" spans="2:14" customFormat="1" ht="15.75">
      <c r="B26" s="56" t="s">
        <v>262</v>
      </c>
      <c r="C26" s="113"/>
      <c r="D26" s="113"/>
      <c r="E26" s="113"/>
      <c r="F26" s="113"/>
      <c r="G26" s="113"/>
      <c r="H26" s="87">
        <v>1100</v>
      </c>
      <c r="I26" s="87"/>
      <c r="J26" s="87"/>
      <c r="K26" s="87">
        <v>75.92</v>
      </c>
      <c r="L26" s="108"/>
      <c r="M26" s="108"/>
      <c r="N26" s="108">
        <v>2.0999999999999999E-3</v>
      </c>
    </row>
    <row r="27" spans="2:14" customFormat="1" ht="15.75">
      <c r="B27" s="59" t="s">
        <v>362</v>
      </c>
      <c r="C27" s="112" t="s">
        <v>363</v>
      </c>
      <c r="D27" s="112" t="s">
        <v>337</v>
      </c>
      <c r="E27" s="112"/>
      <c r="F27" s="112" t="s">
        <v>364</v>
      </c>
      <c r="G27" s="112" t="s">
        <v>163</v>
      </c>
      <c r="H27" s="88">
        <v>1100</v>
      </c>
      <c r="I27" s="88">
        <v>1903</v>
      </c>
      <c r="J27" s="88">
        <v>0</v>
      </c>
      <c r="K27" s="88">
        <v>75.92</v>
      </c>
      <c r="L27" s="109">
        <v>0</v>
      </c>
      <c r="M27" s="109">
        <v>0.72959999999999992</v>
      </c>
      <c r="N27" s="109">
        <v>2.0999999999999999E-3</v>
      </c>
    </row>
    <row r="28" spans="2:14" customFormat="1" ht="15.75">
      <c r="B28" s="56" t="s">
        <v>263</v>
      </c>
      <c r="C28" s="113"/>
      <c r="D28" s="113"/>
      <c r="E28" s="113"/>
      <c r="F28" s="113"/>
      <c r="G28" s="113"/>
      <c r="H28" s="87"/>
      <c r="I28" s="87"/>
      <c r="J28" s="87"/>
      <c r="K28" s="87"/>
      <c r="L28" s="108"/>
      <c r="M28" s="108"/>
      <c r="N28" s="108"/>
    </row>
    <row r="29" spans="2:14" customFormat="1" ht="15.75">
      <c r="B29" s="59" t="s">
        <v>267</v>
      </c>
      <c r="C29" s="112"/>
      <c r="D29" s="112"/>
      <c r="E29" s="112"/>
      <c r="F29" s="112"/>
      <c r="G29" s="112"/>
      <c r="H29" s="88"/>
      <c r="I29" s="88"/>
      <c r="J29" s="88"/>
      <c r="K29" s="88"/>
      <c r="L29" s="109"/>
      <c r="M29" s="109"/>
      <c r="N29" s="109"/>
    </row>
    <row r="30" spans="2:14" customFormat="1" ht="15.75">
      <c r="B30" s="56" t="s">
        <v>72</v>
      </c>
      <c r="C30" s="113"/>
      <c r="D30" s="113"/>
      <c r="E30" s="113"/>
      <c r="F30" s="113"/>
      <c r="G30" s="113"/>
      <c r="H30" s="87"/>
      <c r="I30" s="87"/>
      <c r="J30" s="87"/>
      <c r="K30" s="87"/>
      <c r="L30" s="108"/>
      <c r="M30" s="108"/>
      <c r="N30" s="108"/>
    </row>
    <row r="31" spans="2:14" customFormat="1" ht="15.75">
      <c r="B31" s="59" t="s">
        <v>267</v>
      </c>
      <c r="C31" s="112"/>
      <c r="D31" s="112"/>
      <c r="E31" s="112"/>
      <c r="F31" s="112"/>
      <c r="G31" s="112"/>
      <c r="H31" s="88"/>
      <c r="I31" s="88"/>
      <c r="J31" s="88"/>
      <c r="K31" s="88"/>
      <c r="L31" s="109"/>
      <c r="M31" s="109"/>
      <c r="N31" s="109"/>
    </row>
    <row r="32" spans="2:14" customFormat="1" ht="15.75">
      <c r="B32" s="56" t="s">
        <v>82</v>
      </c>
      <c r="C32" s="113"/>
      <c r="D32" s="113"/>
      <c r="E32" s="113"/>
      <c r="F32" s="113"/>
      <c r="G32" s="113"/>
      <c r="H32" s="87"/>
      <c r="I32" s="87"/>
      <c r="J32" s="87"/>
      <c r="K32" s="87"/>
      <c r="L32" s="108"/>
      <c r="M32" s="108"/>
      <c r="N32" s="108"/>
    </row>
    <row r="33" spans="1:14" customFormat="1" ht="15.75">
      <c r="B33" s="115" t="s">
        <v>267</v>
      </c>
      <c r="C33" s="112"/>
      <c r="D33" s="112"/>
      <c r="E33" s="112"/>
      <c r="F33" s="112"/>
      <c r="G33" s="112"/>
      <c r="H33" s="88"/>
      <c r="I33" s="88"/>
      <c r="J33" s="88"/>
      <c r="K33" s="88"/>
      <c r="L33" s="109"/>
      <c r="M33" s="109"/>
      <c r="N33" s="109"/>
    </row>
    <row r="34" spans="1:14" customFormat="1">
      <c r="A34" s="1"/>
      <c r="B34" s="6" t="s">
        <v>248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customFormat="1">
      <c r="A35" s="1"/>
      <c r="B35" s="6" t="s">
        <v>133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6" t="s">
        <v>244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6" t="s">
        <v>245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6" t="s">
        <v>246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27" t="s">
        <v>255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  <row r="40" spans="1:14" customFormat="1" ht="12.75"/>
    <row r="41" spans="1:14" customFormat="1" ht="12.75"/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39:N39"/>
  </mergeCells>
  <phoneticPr fontId="4" type="noConversion"/>
  <dataValidations count="1">
    <dataValidation allowBlank="1" showInputMessage="1" showErrorMessage="1" sqref="J5:J7 J10:J11 K5:XFD11 A5:I11 A50:XFD1048576 A34:A39 B34:N38" xr:uid="{00000000-0002-0000-06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47.140625" style="2" customWidth="1"/>
    <col min="3" max="3" width="9.710937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9.85546875" style="1" bestFit="1" customWidth="1"/>
    <col min="10" max="10" width="14.5703125" style="1" bestFit="1" customWidth="1"/>
    <col min="11" max="11" width="8.2851562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8" t="s">
        <v>169</v>
      </c>
      <c r="O8" s="25" t="s">
        <v>171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112091</v>
      </c>
      <c r="K11" s="82"/>
      <c r="L11" s="82">
        <v>123.83</v>
      </c>
      <c r="M11" s="107"/>
      <c r="N11" s="107"/>
      <c r="O11" s="107">
        <v>3.4999999999999996E-3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113"/>
      <c r="D12" s="113"/>
      <c r="E12" s="113"/>
      <c r="F12" s="113"/>
      <c r="G12" s="113"/>
      <c r="H12" s="113"/>
      <c r="I12" s="113"/>
      <c r="J12" s="87"/>
      <c r="K12" s="87"/>
      <c r="L12" s="87"/>
      <c r="M12" s="108"/>
      <c r="N12" s="108"/>
      <c r="O12" s="108"/>
    </row>
    <row r="13" spans="2:65" customFormat="1" ht="15.75">
      <c r="B13" s="58" t="s">
        <v>58</v>
      </c>
      <c r="C13" s="113"/>
      <c r="D13" s="113"/>
      <c r="E13" s="113"/>
      <c r="F13" s="113"/>
      <c r="G13" s="113"/>
      <c r="H13" s="113"/>
      <c r="I13" s="113"/>
      <c r="J13" s="87"/>
      <c r="K13" s="87"/>
      <c r="L13" s="87"/>
      <c r="M13" s="108"/>
      <c r="N13" s="108"/>
      <c r="O13" s="108"/>
    </row>
    <row r="14" spans="2:65" customFormat="1" ht="15.75">
      <c r="B14" s="64" t="s">
        <v>267</v>
      </c>
      <c r="C14" s="112"/>
      <c r="D14" s="112"/>
      <c r="E14" s="112"/>
      <c r="F14" s="112"/>
      <c r="G14" s="112"/>
      <c r="H14" s="112"/>
      <c r="I14" s="112"/>
      <c r="J14" s="88"/>
      <c r="K14" s="88"/>
      <c r="L14" s="88"/>
      <c r="M14" s="109"/>
      <c r="N14" s="109"/>
      <c r="O14" s="109"/>
    </row>
    <row r="15" spans="2:65" customFormat="1" ht="15.75">
      <c r="B15" s="58" t="s">
        <v>365</v>
      </c>
      <c r="C15" s="113"/>
      <c r="D15" s="113"/>
      <c r="E15" s="113"/>
      <c r="F15" s="113"/>
      <c r="G15" s="113"/>
      <c r="H15" s="113"/>
      <c r="I15" s="113"/>
      <c r="J15" s="87"/>
      <c r="K15" s="87"/>
      <c r="L15" s="87"/>
      <c r="M15" s="108"/>
      <c r="N15" s="108"/>
      <c r="O15" s="108"/>
    </row>
    <row r="16" spans="2:65" customFormat="1" ht="15.75">
      <c r="B16" s="64" t="s">
        <v>267</v>
      </c>
      <c r="C16" s="112"/>
      <c r="D16" s="112"/>
      <c r="E16" s="112"/>
      <c r="F16" s="112"/>
      <c r="G16" s="112"/>
      <c r="H16" s="112"/>
      <c r="I16" s="112"/>
      <c r="J16" s="88"/>
      <c r="K16" s="88"/>
      <c r="L16" s="88"/>
      <c r="M16" s="109"/>
      <c r="N16" s="109"/>
      <c r="O16" s="109"/>
    </row>
    <row r="17" spans="2:15" customFormat="1" ht="15.75">
      <c r="B17" s="58" t="s">
        <v>30</v>
      </c>
      <c r="C17" s="113"/>
      <c r="D17" s="113"/>
      <c r="E17" s="113"/>
      <c r="F17" s="113"/>
      <c r="G17" s="113"/>
      <c r="H17" s="113"/>
      <c r="I17" s="113"/>
      <c r="J17" s="87"/>
      <c r="K17" s="87"/>
      <c r="L17" s="87"/>
      <c r="M17" s="108"/>
      <c r="N17" s="108"/>
      <c r="O17" s="108"/>
    </row>
    <row r="18" spans="2:15" customFormat="1" ht="15.75">
      <c r="B18" s="64" t="s">
        <v>267</v>
      </c>
      <c r="C18" s="112"/>
      <c r="D18" s="112"/>
      <c r="E18" s="112"/>
      <c r="F18" s="112"/>
      <c r="G18" s="112"/>
      <c r="H18" s="112"/>
      <c r="I18" s="112"/>
      <c r="J18" s="88"/>
      <c r="K18" s="88"/>
      <c r="L18" s="88"/>
      <c r="M18" s="109"/>
      <c r="N18" s="109"/>
      <c r="O18" s="109"/>
    </row>
    <row r="19" spans="2:15" customFormat="1" ht="15.75">
      <c r="B19" s="58" t="s">
        <v>72</v>
      </c>
      <c r="C19" s="113"/>
      <c r="D19" s="113"/>
      <c r="E19" s="113"/>
      <c r="F19" s="113"/>
      <c r="G19" s="113"/>
      <c r="H19" s="113"/>
      <c r="I19" s="113"/>
      <c r="J19" s="87"/>
      <c r="K19" s="87"/>
      <c r="L19" s="87"/>
      <c r="M19" s="108"/>
      <c r="N19" s="108"/>
      <c r="O19" s="108"/>
    </row>
    <row r="20" spans="2:15" customFormat="1" ht="15.75">
      <c r="B20" s="64" t="s">
        <v>267</v>
      </c>
      <c r="C20" s="112"/>
      <c r="D20" s="112"/>
      <c r="E20" s="112"/>
      <c r="F20" s="112"/>
      <c r="G20" s="112"/>
      <c r="H20" s="112"/>
      <c r="I20" s="112"/>
      <c r="J20" s="88"/>
      <c r="K20" s="88"/>
      <c r="L20" s="88"/>
      <c r="M20" s="109"/>
      <c r="N20" s="109"/>
      <c r="O20" s="109"/>
    </row>
    <row r="21" spans="2:15" customFormat="1" ht="15.75">
      <c r="B21" s="58" t="s">
        <v>230</v>
      </c>
      <c r="C21" s="113"/>
      <c r="D21" s="113"/>
      <c r="E21" s="113"/>
      <c r="F21" s="113"/>
      <c r="G21" s="113"/>
      <c r="H21" s="113"/>
      <c r="I21" s="113"/>
      <c r="J21" s="87">
        <v>112091</v>
      </c>
      <c r="K21" s="87"/>
      <c r="L21" s="87">
        <v>123.83</v>
      </c>
      <c r="M21" s="108"/>
      <c r="N21" s="108"/>
      <c r="O21" s="108">
        <v>3.4999999999999996E-3</v>
      </c>
    </row>
    <row r="22" spans="2:15" customFormat="1" ht="15.75">
      <c r="B22" s="58" t="s">
        <v>58</v>
      </c>
      <c r="C22" s="113"/>
      <c r="D22" s="113"/>
      <c r="E22" s="113"/>
      <c r="F22" s="113"/>
      <c r="G22" s="113"/>
      <c r="H22" s="113"/>
      <c r="I22" s="113"/>
      <c r="J22" s="87">
        <v>112091</v>
      </c>
      <c r="K22" s="87"/>
      <c r="L22" s="87">
        <v>123.83</v>
      </c>
      <c r="M22" s="108"/>
      <c r="N22" s="108"/>
      <c r="O22" s="108">
        <v>3.4999999999999996E-3</v>
      </c>
    </row>
    <row r="23" spans="2:15" customFormat="1" ht="15.75">
      <c r="B23" s="64" t="s">
        <v>366</v>
      </c>
      <c r="C23" s="112">
        <v>5130018</v>
      </c>
      <c r="D23" s="112" t="s">
        <v>142</v>
      </c>
      <c r="E23" s="112">
        <v>1818</v>
      </c>
      <c r="F23" s="112" t="s">
        <v>361</v>
      </c>
      <c r="G23" s="112">
        <v>0</v>
      </c>
      <c r="H23" s="112" t="s">
        <v>281</v>
      </c>
      <c r="I23" s="112" t="s">
        <v>164</v>
      </c>
      <c r="J23" s="88">
        <v>112091</v>
      </c>
      <c r="K23" s="88">
        <v>110.47</v>
      </c>
      <c r="L23" s="88">
        <v>123.83</v>
      </c>
      <c r="M23" s="109">
        <v>0</v>
      </c>
      <c r="N23" s="109">
        <v>1</v>
      </c>
      <c r="O23" s="109">
        <v>3.4999999999999996E-3</v>
      </c>
    </row>
    <row r="24" spans="2:15" customFormat="1" ht="15.75">
      <c r="B24" s="58" t="s">
        <v>365</v>
      </c>
      <c r="C24" s="113"/>
      <c r="D24" s="113"/>
      <c r="E24" s="113"/>
      <c r="F24" s="113"/>
      <c r="G24" s="113"/>
      <c r="H24" s="113"/>
      <c r="I24" s="113"/>
      <c r="J24" s="87"/>
      <c r="K24" s="87"/>
      <c r="L24" s="87"/>
      <c r="M24" s="108"/>
      <c r="N24" s="108"/>
      <c r="O24" s="108"/>
    </row>
    <row r="25" spans="2:15">
      <c r="B25" s="64" t="s">
        <v>267</v>
      </c>
      <c r="C25" s="112"/>
      <c r="D25" s="112"/>
      <c r="E25" s="112"/>
      <c r="F25" s="112"/>
      <c r="G25" s="112"/>
      <c r="H25" s="112"/>
      <c r="I25" s="112"/>
      <c r="J25" s="88"/>
      <c r="K25" s="88"/>
      <c r="L25" s="88"/>
      <c r="M25" s="109"/>
      <c r="N25" s="109"/>
      <c r="O25" s="109"/>
    </row>
    <row r="26" spans="2:15">
      <c r="B26" s="58" t="s">
        <v>30</v>
      </c>
      <c r="C26" s="113"/>
      <c r="D26" s="113"/>
      <c r="E26" s="113"/>
      <c r="F26" s="113"/>
      <c r="G26" s="113"/>
      <c r="H26" s="113"/>
      <c r="I26" s="113"/>
      <c r="J26" s="87"/>
      <c r="K26" s="87"/>
      <c r="L26" s="87"/>
      <c r="M26" s="108"/>
      <c r="N26" s="108"/>
      <c r="O26" s="108"/>
    </row>
    <row r="27" spans="2:15">
      <c r="B27" s="64" t="s">
        <v>267</v>
      </c>
      <c r="C27" s="112"/>
      <c r="D27" s="112"/>
      <c r="E27" s="112"/>
      <c r="F27" s="112"/>
      <c r="G27" s="112"/>
      <c r="H27" s="112"/>
      <c r="I27" s="112"/>
      <c r="J27" s="88"/>
      <c r="K27" s="88"/>
      <c r="L27" s="88"/>
      <c r="M27" s="109"/>
      <c r="N27" s="109"/>
      <c r="O27" s="109"/>
    </row>
    <row r="28" spans="2:15">
      <c r="B28" s="58" t="s">
        <v>72</v>
      </c>
      <c r="C28" s="113"/>
      <c r="D28" s="113"/>
      <c r="E28" s="113"/>
      <c r="F28" s="113"/>
      <c r="G28" s="113"/>
      <c r="H28" s="113"/>
      <c r="I28" s="113"/>
      <c r="J28" s="87"/>
      <c r="K28" s="87"/>
      <c r="L28" s="87"/>
      <c r="M28" s="108"/>
      <c r="N28" s="108"/>
      <c r="O28" s="108"/>
    </row>
    <row r="29" spans="2:15">
      <c r="B29" s="117" t="s">
        <v>267</v>
      </c>
      <c r="C29" s="112"/>
      <c r="D29" s="112"/>
      <c r="E29" s="112"/>
      <c r="F29" s="112"/>
      <c r="G29" s="112"/>
      <c r="H29" s="112"/>
      <c r="I29" s="112"/>
      <c r="J29" s="88"/>
      <c r="K29" s="88"/>
      <c r="L29" s="88"/>
      <c r="M29" s="109"/>
      <c r="N29" s="109"/>
      <c r="O29" s="109"/>
    </row>
    <row r="30" spans="2:15">
      <c r="B30" s="6" t="s">
        <v>248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244</v>
      </c>
      <c r="C32" s="1"/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8" t="s">
        <v>169</v>
      </c>
      <c r="L8" s="25" t="s">
        <v>171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07"/>
      <c r="K11" s="107"/>
      <c r="L11" s="107"/>
      <c r="BC11" s="1"/>
      <c r="BD11" s="3"/>
      <c r="BE11" s="1"/>
      <c r="BG11" s="1"/>
    </row>
    <row r="12" spans="1:60" customFormat="1" ht="18" customHeight="1">
      <c r="B12" s="58" t="s">
        <v>367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1:60" customFormat="1" ht="15.75">
      <c r="B13" s="65" t="s">
        <v>267</v>
      </c>
      <c r="C13" s="112"/>
      <c r="D13" s="112"/>
      <c r="E13" s="112"/>
      <c r="F13" s="112"/>
      <c r="G13" s="88"/>
      <c r="H13" s="88"/>
      <c r="I13" s="88"/>
      <c r="J13" s="109"/>
      <c r="K13" s="109"/>
      <c r="L13" s="109"/>
    </row>
    <row r="14" spans="1:60" customFormat="1" ht="15.75">
      <c r="B14" s="58" t="s">
        <v>232</v>
      </c>
      <c r="C14" s="113"/>
      <c r="D14" s="113"/>
      <c r="E14" s="113"/>
      <c r="F14" s="113"/>
      <c r="G14" s="87"/>
      <c r="H14" s="87"/>
      <c r="I14" s="87"/>
      <c r="J14" s="108"/>
      <c r="K14" s="108"/>
      <c r="L14" s="108"/>
    </row>
    <row r="15" spans="1:60" customFormat="1" ht="15.75">
      <c r="B15" s="118" t="s">
        <v>267</v>
      </c>
      <c r="C15" s="112"/>
      <c r="D15" s="112"/>
      <c r="E15" s="112"/>
      <c r="F15" s="112"/>
      <c r="G15" s="88"/>
      <c r="H15" s="88"/>
      <c r="I15" s="88"/>
      <c r="J15" s="109"/>
      <c r="K15" s="109"/>
      <c r="L15" s="109"/>
    </row>
    <row r="16" spans="1:60" customFormat="1">
      <c r="A16" s="1"/>
      <c r="B16" s="6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8" t="s">
        <v>169</v>
      </c>
      <c r="L8" s="25" t="s">
        <v>171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/>
      <c r="H11" s="82"/>
      <c r="I11" s="82"/>
      <c r="J11" s="107"/>
      <c r="K11" s="107"/>
      <c r="L11" s="107"/>
      <c r="BD11" s="1"/>
      <c r="BE11" s="3"/>
      <c r="BF11" s="1"/>
      <c r="BH11" s="1"/>
    </row>
    <row r="12" spans="2:61" customFormat="1" ht="15.75">
      <c r="B12" s="56" t="s">
        <v>231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2:61" customFormat="1" ht="15.75">
      <c r="B13" s="56" t="s">
        <v>218</v>
      </c>
      <c r="C13" s="113"/>
      <c r="D13" s="113"/>
      <c r="E13" s="113"/>
      <c r="F13" s="113"/>
      <c r="G13" s="87"/>
      <c r="H13" s="87"/>
      <c r="I13" s="87"/>
      <c r="J13" s="108"/>
      <c r="K13" s="108"/>
      <c r="L13" s="108"/>
    </row>
    <row r="14" spans="2:61" customFormat="1" ht="15.75">
      <c r="B14" s="59" t="s">
        <v>267</v>
      </c>
      <c r="C14" s="112"/>
      <c r="D14" s="112"/>
      <c r="E14" s="112"/>
      <c r="F14" s="112"/>
      <c r="G14" s="88"/>
      <c r="H14" s="88"/>
      <c r="I14" s="88"/>
      <c r="J14" s="109"/>
      <c r="K14" s="109"/>
      <c r="L14" s="109"/>
    </row>
    <row r="15" spans="2:61" customFormat="1" ht="15.75">
      <c r="B15" s="56" t="s">
        <v>368</v>
      </c>
      <c r="C15" s="113"/>
      <c r="D15" s="113"/>
      <c r="E15" s="113"/>
      <c r="F15" s="113"/>
      <c r="G15" s="87"/>
      <c r="H15" s="87"/>
      <c r="I15" s="87"/>
      <c r="J15" s="108"/>
      <c r="K15" s="108"/>
      <c r="L15" s="108"/>
    </row>
    <row r="16" spans="2:61" customFormat="1" ht="15.75">
      <c r="B16" s="59" t="s">
        <v>267</v>
      </c>
      <c r="C16" s="112"/>
      <c r="D16" s="112"/>
      <c r="E16" s="112"/>
      <c r="F16" s="112"/>
      <c r="G16" s="88"/>
      <c r="H16" s="88"/>
      <c r="I16" s="88"/>
      <c r="J16" s="109"/>
      <c r="K16" s="109"/>
      <c r="L16" s="109"/>
    </row>
    <row r="17" spans="1:12" customFormat="1" ht="15.75">
      <c r="B17" s="56" t="s">
        <v>219</v>
      </c>
      <c r="C17" s="113"/>
      <c r="D17" s="113"/>
      <c r="E17" s="113"/>
      <c r="F17" s="113"/>
      <c r="G17" s="87"/>
      <c r="H17" s="87"/>
      <c r="I17" s="87"/>
      <c r="J17" s="108"/>
      <c r="K17" s="108"/>
      <c r="L17" s="108"/>
    </row>
    <row r="18" spans="1:12" customFormat="1" ht="15.75">
      <c r="B18" s="59" t="s">
        <v>267</v>
      </c>
      <c r="C18" s="112"/>
      <c r="D18" s="112"/>
      <c r="E18" s="112"/>
      <c r="F18" s="112"/>
      <c r="G18" s="88"/>
      <c r="H18" s="88"/>
      <c r="I18" s="88"/>
      <c r="J18" s="109"/>
      <c r="K18" s="109"/>
      <c r="L18" s="109"/>
    </row>
    <row r="19" spans="1:12" customFormat="1" ht="15.75">
      <c r="B19" s="56" t="s">
        <v>72</v>
      </c>
      <c r="C19" s="113"/>
      <c r="D19" s="113"/>
      <c r="E19" s="113"/>
      <c r="F19" s="113"/>
      <c r="G19" s="87"/>
      <c r="H19" s="87"/>
      <c r="I19" s="87"/>
      <c r="J19" s="108"/>
      <c r="K19" s="108"/>
      <c r="L19" s="108"/>
    </row>
    <row r="20" spans="1:12" customFormat="1" ht="15.75">
      <c r="B20" s="59" t="s">
        <v>267</v>
      </c>
      <c r="C20" s="112"/>
      <c r="D20" s="112"/>
      <c r="E20" s="112"/>
      <c r="F20" s="112"/>
      <c r="G20" s="88"/>
      <c r="H20" s="88"/>
      <c r="I20" s="88"/>
      <c r="J20" s="109"/>
      <c r="K20" s="109"/>
      <c r="L20" s="109"/>
    </row>
    <row r="21" spans="1:12" customFormat="1" ht="15.75">
      <c r="B21" s="56" t="s">
        <v>230</v>
      </c>
      <c r="C21" s="113"/>
      <c r="D21" s="113"/>
      <c r="E21" s="113"/>
      <c r="F21" s="113"/>
      <c r="G21" s="87"/>
      <c r="H21" s="87"/>
      <c r="I21" s="87"/>
      <c r="J21" s="108"/>
      <c r="K21" s="108"/>
      <c r="L21" s="108"/>
    </row>
    <row r="22" spans="1:12" customFormat="1" ht="15.75">
      <c r="B22" s="56" t="s">
        <v>218</v>
      </c>
      <c r="C22" s="113"/>
      <c r="D22" s="113"/>
      <c r="E22" s="113"/>
      <c r="F22" s="113"/>
      <c r="G22" s="87"/>
      <c r="H22" s="87"/>
      <c r="I22" s="87"/>
      <c r="J22" s="108"/>
      <c r="K22" s="108"/>
      <c r="L22" s="108"/>
    </row>
    <row r="23" spans="1:12" customFormat="1" ht="15.75">
      <c r="B23" s="59" t="s">
        <v>267</v>
      </c>
      <c r="C23" s="112"/>
      <c r="D23" s="112"/>
      <c r="E23" s="112"/>
      <c r="F23" s="112"/>
      <c r="G23" s="88"/>
      <c r="H23" s="88"/>
      <c r="I23" s="88"/>
      <c r="J23" s="109"/>
      <c r="K23" s="109"/>
      <c r="L23" s="109"/>
    </row>
    <row r="24" spans="1:12" customFormat="1" ht="15.75">
      <c r="B24" s="56" t="s">
        <v>223</v>
      </c>
      <c r="C24" s="113"/>
      <c r="D24" s="113"/>
      <c r="E24" s="113"/>
      <c r="F24" s="113"/>
      <c r="G24" s="87"/>
      <c r="H24" s="87"/>
      <c r="I24" s="87"/>
      <c r="J24" s="108"/>
      <c r="K24" s="108"/>
      <c r="L24" s="108"/>
    </row>
    <row r="25" spans="1:12" customFormat="1" ht="15.75">
      <c r="B25" s="59" t="s">
        <v>267</v>
      </c>
      <c r="C25" s="112"/>
      <c r="D25" s="112"/>
      <c r="E25" s="112"/>
      <c r="F25" s="112"/>
      <c r="G25" s="88"/>
      <c r="H25" s="88"/>
      <c r="I25" s="88"/>
      <c r="J25" s="109"/>
      <c r="K25" s="109"/>
      <c r="L25" s="109"/>
    </row>
    <row r="26" spans="1:12" customFormat="1" ht="15.75">
      <c r="B26" s="56" t="s">
        <v>219</v>
      </c>
      <c r="C26" s="113"/>
      <c r="D26" s="113"/>
      <c r="E26" s="113"/>
      <c r="F26" s="113"/>
      <c r="G26" s="87"/>
      <c r="H26" s="87"/>
      <c r="I26" s="87"/>
      <c r="J26" s="108"/>
      <c r="K26" s="108"/>
      <c r="L26" s="108"/>
    </row>
    <row r="27" spans="1:12" customFormat="1" ht="15.75">
      <c r="B27" s="59" t="s">
        <v>267</v>
      </c>
      <c r="C27" s="112"/>
      <c r="D27" s="112"/>
      <c r="E27" s="112"/>
      <c r="F27" s="112"/>
      <c r="G27" s="88"/>
      <c r="H27" s="88"/>
      <c r="I27" s="88"/>
      <c r="J27" s="109"/>
      <c r="K27" s="109"/>
      <c r="L27" s="109"/>
    </row>
    <row r="28" spans="1:12" customFormat="1" ht="15.75">
      <c r="B28" s="56" t="s">
        <v>220</v>
      </c>
      <c r="C28" s="113"/>
      <c r="D28" s="113"/>
      <c r="E28" s="113"/>
      <c r="F28" s="113"/>
      <c r="G28" s="87"/>
      <c r="H28" s="87"/>
      <c r="I28" s="87"/>
      <c r="J28" s="108"/>
      <c r="K28" s="108"/>
      <c r="L28" s="108"/>
    </row>
    <row r="29" spans="1:12" customFormat="1" ht="15.75">
      <c r="B29" s="59" t="s">
        <v>267</v>
      </c>
      <c r="C29" s="112"/>
      <c r="D29" s="112"/>
      <c r="E29" s="112"/>
      <c r="F29" s="112"/>
      <c r="G29" s="88"/>
      <c r="H29" s="88"/>
      <c r="I29" s="88"/>
      <c r="J29" s="109"/>
      <c r="K29" s="109"/>
      <c r="L29" s="109"/>
    </row>
    <row r="30" spans="1:12" customFormat="1" ht="15.75">
      <c r="B30" s="56" t="s">
        <v>72</v>
      </c>
      <c r="C30" s="113"/>
      <c r="D30" s="113"/>
      <c r="E30" s="113"/>
      <c r="F30" s="113"/>
      <c r="G30" s="87"/>
      <c r="H30" s="87"/>
      <c r="I30" s="87"/>
      <c r="J30" s="108"/>
      <c r="K30" s="108"/>
      <c r="L30" s="108"/>
    </row>
    <row r="31" spans="1:12" customFormat="1" ht="15.75">
      <c r="B31" s="115" t="s">
        <v>267</v>
      </c>
      <c r="C31" s="112"/>
      <c r="D31" s="112"/>
      <c r="E31" s="112"/>
      <c r="F31" s="112"/>
      <c r="G31" s="88"/>
      <c r="H31" s="88"/>
      <c r="I31" s="88"/>
      <c r="J31" s="109"/>
      <c r="K31" s="109"/>
      <c r="L31" s="109"/>
    </row>
    <row r="32" spans="1:12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174</v>
      </c>
      <c r="BH6" s="3" t="s">
        <v>164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163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8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5.75">
      <c r="B12" s="56" t="s">
        <v>369</v>
      </c>
      <c r="C12" s="113"/>
      <c r="D12" s="113"/>
      <c r="E12" s="113"/>
      <c r="F12" s="113"/>
      <c r="G12" s="87"/>
      <c r="H12" s="87"/>
      <c r="I12" s="87"/>
      <c r="J12" s="108"/>
      <c r="K12" s="108"/>
    </row>
    <row r="13" spans="1:60" customFormat="1" ht="15.75">
      <c r="B13" s="66" t="s">
        <v>267</v>
      </c>
      <c r="C13" s="112"/>
      <c r="D13" s="112"/>
      <c r="E13" s="112"/>
      <c r="F13" s="112"/>
      <c r="G13" s="88"/>
      <c r="H13" s="88"/>
      <c r="I13" s="88"/>
      <c r="J13" s="109"/>
      <c r="K13" s="109"/>
    </row>
    <row r="14" spans="1:60" customFormat="1" ht="15.75">
      <c r="B14" s="56" t="s">
        <v>370</v>
      </c>
      <c r="C14" s="113"/>
      <c r="D14" s="113"/>
      <c r="E14" s="113"/>
      <c r="F14" s="113"/>
      <c r="G14" s="87"/>
      <c r="H14" s="87"/>
      <c r="I14" s="87"/>
      <c r="J14" s="108"/>
      <c r="K14" s="108"/>
    </row>
    <row r="15" spans="1:60" customFormat="1" ht="15.75">
      <c r="B15" s="119" t="s">
        <v>267</v>
      </c>
      <c r="C15" s="112"/>
      <c r="D15" s="112"/>
      <c r="E15" s="112"/>
      <c r="F15" s="112"/>
      <c r="G15" s="88"/>
      <c r="H15" s="88"/>
      <c r="I15" s="88"/>
      <c r="J15" s="109"/>
      <c r="K15" s="109"/>
    </row>
    <row r="16" spans="1:60" customFormat="1">
      <c r="A16" s="2"/>
      <c r="B16" s="6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8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81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81" customFormat="1" ht="15.75">
      <c r="B14" s="59" t="s">
        <v>267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81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81" customFormat="1" ht="15.75">
      <c r="B16" s="59" t="s">
        <v>267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59" t="s">
        <v>267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59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59" t="s">
        <v>267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59" t="s">
        <v>267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230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59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59" t="s">
        <v>267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59" t="s">
        <v>267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59" t="s">
        <v>267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59" t="s">
        <v>267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5" t="s">
        <v>267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8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89"/>
      <c r="G11" s="83"/>
      <c r="H11" s="8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113"/>
      <c r="D12" s="113"/>
      <c r="E12" s="113"/>
      <c r="F12" s="90"/>
      <c r="G12" s="113"/>
      <c r="H12" s="113"/>
      <c r="I12" s="108"/>
      <c r="J12" s="108"/>
      <c r="K12" s="87"/>
      <c r="L12" s="87"/>
      <c r="M12" s="87"/>
      <c r="N12" s="108"/>
      <c r="O12" s="108"/>
      <c r="P12" s="108"/>
    </row>
    <row r="13" spans="2:72" customFormat="1" ht="15.75">
      <c r="B13" s="66" t="s">
        <v>267</v>
      </c>
      <c r="C13" s="112"/>
      <c r="D13" s="112"/>
      <c r="E13" s="112"/>
      <c r="F13" s="91"/>
      <c r="G13" s="112"/>
      <c r="H13" s="112"/>
      <c r="I13" s="109"/>
      <c r="J13" s="109"/>
      <c r="K13" s="88"/>
      <c r="L13" s="88"/>
      <c r="M13" s="88"/>
      <c r="N13" s="109"/>
      <c r="O13" s="109"/>
      <c r="P13" s="109"/>
    </row>
    <row r="14" spans="2:72" customFormat="1" ht="15.75">
      <c r="B14" s="66" t="s">
        <v>267</v>
      </c>
      <c r="C14" s="112"/>
      <c r="D14" s="112"/>
      <c r="E14" s="112"/>
      <c r="F14" s="91"/>
      <c r="G14" s="112"/>
      <c r="H14" s="112"/>
      <c r="I14" s="109"/>
      <c r="J14" s="109"/>
      <c r="K14" s="88"/>
      <c r="L14" s="88"/>
      <c r="M14" s="88"/>
      <c r="N14" s="109"/>
      <c r="O14" s="109"/>
      <c r="P14" s="109"/>
    </row>
    <row r="15" spans="2:72" customFormat="1" ht="15.75">
      <c r="B15" s="66" t="s">
        <v>267</v>
      </c>
      <c r="C15" s="112"/>
      <c r="D15" s="112"/>
      <c r="E15" s="112"/>
      <c r="F15" s="91"/>
      <c r="G15" s="112"/>
      <c r="H15" s="112"/>
      <c r="I15" s="109"/>
      <c r="J15" s="109"/>
      <c r="K15" s="88"/>
      <c r="L15" s="88"/>
      <c r="M15" s="88"/>
      <c r="N15" s="109"/>
      <c r="O15" s="109"/>
      <c r="P15" s="109"/>
    </row>
    <row r="16" spans="2:72" customFormat="1" ht="15.75">
      <c r="B16" s="66" t="s">
        <v>267</v>
      </c>
      <c r="C16" s="112"/>
      <c r="D16" s="112"/>
      <c r="E16" s="112"/>
      <c r="F16" s="91"/>
      <c r="G16" s="112"/>
      <c r="H16" s="112"/>
      <c r="I16" s="109"/>
      <c r="J16" s="109"/>
      <c r="K16" s="88"/>
      <c r="L16" s="88"/>
      <c r="M16" s="88"/>
      <c r="N16" s="109"/>
      <c r="O16" s="109"/>
      <c r="P16" s="109"/>
    </row>
    <row r="17" spans="1:16" customFormat="1" ht="15.75">
      <c r="B17" s="66" t="s">
        <v>267</v>
      </c>
      <c r="C17" s="112"/>
      <c r="D17" s="112"/>
      <c r="E17" s="112"/>
      <c r="F17" s="91"/>
      <c r="G17" s="112"/>
      <c r="H17" s="112"/>
      <c r="I17" s="109"/>
      <c r="J17" s="109"/>
      <c r="K17" s="88"/>
      <c r="L17" s="88"/>
      <c r="M17" s="88"/>
      <c r="N17" s="109"/>
      <c r="O17" s="109"/>
      <c r="P17" s="109"/>
    </row>
    <row r="18" spans="1:16" customFormat="1" ht="15.75">
      <c r="B18" s="56" t="s">
        <v>230</v>
      </c>
      <c r="C18" s="113"/>
      <c r="D18" s="113"/>
      <c r="E18" s="113"/>
      <c r="F18" s="90"/>
      <c r="G18" s="113"/>
      <c r="H18" s="113"/>
      <c r="I18" s="108"/>
      <c r="J18" s="108"/>
      <c r="K18" s="87"/>
      <c r="L18" s="87"/>
      <c r="M18" s="87"/>
      <c r="N18" s="108"/>
      <c r="O18" s="108"/>
      <c r="P18" s="108"/>
    </row>
    <row r="19" spans="1:16" customFormat="1" ht="15.75">
      <c r="B19" s="56" t="s">
        <v>76</v>
      </c>
      <c r="C19" s="113"/>
      <c r="D19" s="113"/>
      <c r="E19" s="113"/>
      <c r="F19" s="90"/>
      <c r="G19" s="113"/>
      <c r="H19" s="113"/>
      <c r="I19" s="108"/>
      <c r="J19" s="108"/>
      <c r="K19" s="87"/>
      <c r="L19" s="87"/>
      <c r="M19" s="87"/>
      <c r="N19" s="108"/>
      <c r="O19" s="108"/>
      <c r="P19" s="108"/>
    </row>
    <row r="20" spans="1:16" customFormat="1" ht="15.75">
      <c r="B20" s="66" t="s">
        <v>267</v>
      </c>
      <c r="C20" s="112"/>
      <c r="D20" s="112"/>
      <c r="E20" s="112"/>
      <c r="F20" s="91"/>
      <c r="G20" s="112"/>
      <c r="H20" s="112"/>
      <c r="I20" s="109"/>
      <c r="J20" s="109"/>
      <c r="K20" s="88"/>
      <c r="L20" s="88"/>
      <c r="M20" s="88"/>
      <c r="N20" s="109"/>
      <c r="O20" s="109"/>
      <c r="P20" s="109"/>
    </row>
    <row r="21" spans="1:16" customFormat="1" ht="15.75">
      <c r="B21" s="56" t="s">
        <v>371</v>
      </c>
      <c r="C21" s="113"/>
      <c r="D21" s="113"/>
      <c r="E21" s="113"/>
      <c r="F21" s="90"/>
      <c r="G21" s="113"/>
      <c r="H21" s="113"/>
      <c r="I21" s="108"/>
      <c r="J21" s="108"/>
      <c r="K21" s="87"/>
      <c r="L21" s="87"/>
      <c r="M21" s="87"/>
      <c r="N21" s="108"/>
      <c r="O21" s="108"/>
      <c r="P21" s="108"/>
    </row>
    <row r="22" spans="1:16" customFormat="1" ht="15.75">
      <c r="B22" s="119" t="s">
        <v>267</v>
      </c>
      <c r="C22" s="112"/>
      <c r="D22" s="112"/>
      <c r="E22" s="112"/>
      <c r="F22" s="91"/>
      <c r="G22" s="112"/>
      <c r="H22" s="112"/>
      <c r="I22" s="109"/>
      <c r="J22" s="109"/>
      <c r="K22" s="88"/>
      <c r="L22" s="88"/>
      <c r="M22" s="88"/>
      <c r="N22" s="109"/>
      <c r="O22" s="109"/>
      <c r="P22" s="109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255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8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231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65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65" customFormat="1" ht="15.75">
      <c r="B14" s="66" t="s">
        <v>267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65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65" customFormat="1" ht="15.75">
      <c r="B16" s="66" t="s">
        <v>267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267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267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230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83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267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84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267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8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Z11" s="1"/>
      <c r="CC11" s="1"/>
    </row>
    <row r="12" spans="2:81" customFormat="1" ht="17.25" customHeight="1">
      <c r="B12" s="58" t="s">
        <v>231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81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81" customFormat="1" ht="15.75">
      <c r="B14" s="66" t="s">
        <v>267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81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81" customFormat="1" ht="15.75">
      <c r="B16" s="66" t="s">
        <v>267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267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267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230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85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267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86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267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8.140625" style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8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/>
      <c r="I11" s="82"/>
      <c r="J11" s="82"/>
      <c r="K11" s="107"/>
      <c r="L11" s="107"/>
      <c r="M11" s="10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113"/>
      <c r="D12" s="113"/>
      <c r="E12" s="113"/>
      <c r="F12" s="113"/>
      <c r="G12" s="113"/>
      <c r="H12" s="87"/>
      <c r="I12" s="87"/>
      <c r="J12" s="87"/>
      <c r="K12" s="108"/>
      <c r="L12" s="108"/>
      <c r="M12" s="108"/>
    </row>
    <row r="13" spans="2:98" customFormat="1" ht="15.75">
      <c r="B13" s="59" t="s">
        <v>267</v>
      </c>
      <c r="C13" s="112"/>
      <c r="D13" s="112"/>
      <c r="E13" s="112"/>
      <c r="F13" s="112"/>
      <c r="G13" s="112"/>
      <c r="H13" s="88"/>
      <c r="I13" s="88"/>
      <c r="J13" s="88"/>
      <c r="K13" s="109"/>
      <c r="L13" s="109"/>
      <c r="M13" s="109"/>
    </row>
    <row r="14" spans="2:98" customFormat="1" ht="15.75">
      <c r="B14" s="58" t="s">
        <v>230</v>
      </c>
      <c r="C14" s="113"/>
      <c r="D14" s="113"/>
      <c r="E14" s="113"/>
      <c r="F14" s="113"/>
      <c r="G14" s="113"/>
      <c r="H14" s="87"/>
      <c r="I14" s="87"/>
      <c r="J14" s="87"/>
      <c r="K14" s="108"/>
      <c r="L14" s="108"/>
      <c r="M14" s="108"/>
    </row>
    <row r="15" spans="2:98" customFormat="1" ht="15.75">
      <c r="B15" s="58" t="s">
        <v>79</v>
      </c>
      <c r="C15" s="113"/>
      <c r="D15" s="113"/>
      <c r="E15" s="113"/>
      <c r="F15" s="113"/>
      <c r="G15" s="113"/>
      <c r="H15" s="87"/>
      <c r="I15" s="87"/>
      <c r="J15" s="87"/>
      <c r="K15" s="108"/>
      <c r="L15" s="108"/>
      <c r="M15" s="108"/>
    </row>
    <row r="16" spans="2:98" customFormat="1" ht="15.75">
      <c r="B16" s="59" t="s">
        <v>267</v>
      </c>
      <c r="C16" s="112"/>
      <c r="D16" s="112"/>
      <c r="E16" s="112"/>
      <c r="F16" s="112"/>
      <c r="G16" s="112"/>
      <c r="H16" s="88"/>
      <c r="I16" s="88"/>
      <c r="J16" s="88"/>
      <c r="K16" s="109"/>
      <c r="L16" s="109"/>
      <c r="M16" s="109"/>
    </row>
    <row r="17" spans="1:13" customFormat="1" ht="15.75">
      <c r="B17" s="58" t="s">
        <v>78</v>
      </c>
      <c r="C17" s="113"/>
      <c r="D17" s="113"/>
      <c r="E17" s="113"/>
      <c r="F17" s="113"/>
      <c r="G17" s="113"/>
      <c r="H17" s="87"/>
      <c r="I17" s="87"/>
      <c r="J17" s="87"/>
      <c r="K17" s="108"/>
      <c r="L17" s="108"/>
      <c r="M17" s="108"/>
    </row>
    <row r="18" spans="1:13" customFormat="1" ht="15.75">
      <c r="B18" s="115" t="s">
        <v>267</v>
      </c>
      <c r="C18" s="112"/>
      <c r="D18" s="112"/>
      <c r="E18" s="112"/>
      <c r="F18" s="112"/>
      <c r="G18" s="112"/>
      <c r="H18" s="88"/>
      <c r="I18" s="88"/>
      <c r="J18" s="88"/>
      <c r="K18" s="109"/>
      <c r="L18" s="109"/>
      <c r="M18" s="109"/>
    </row>
    <row r="19" spans="1:13" customFormat="1">
      <c r="A19" s="1"/>
      <c r="B19" s="6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6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7" t="s">
        <v>255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8.8554687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8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89"/>
      <c r="F11" s="82"/>
      <c r="G11" s="82"/>
      <c r="H11" s="82"/>
      <c r="I11" s="107"/>
      <c r="J11" s="107"/>
      <c r="K11" s="107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113"/>
      <c r="D12" s="113"/>
      <c r="E12" s="90"/>
      <c r="F12" s="87"/>
      <c r="G12" s="87"/>
      <c r="H12" s="87"/>
      <c r="I12" s="108"/>
      <c r="J12" s="108"/>
      <c r="K12" s="108"/>
    </row>
    <row r="13" spans="2:55" customFormat="1" ht="15.75">
      <c r="B13" s="56" t="s">
        <v>221</v>
      </c>
      <c r="C13" s="113"/>
      <c r="D13" s="113"/>
      <c r="E13" s="90"/>
      <c r="F13" s="87"/>
      <c r="G13" s="87"/>
      <c r="H13" s="87"/>
      <c r="I13" s="108"/>
      <c r="J13" s="108"/>
      <c r="K13" s="108"/>
    </row>
    <row r="14" spans="2:55" customFormat="1" ht="15.75">
      <c r="B14" s="59" t="s">
        <v>267</v>
      </c>
      <c r="C14" s="112"/>
      <c r="D14" s="112"/>
      <c r="E14" s="91"/>
      <c r="F14" s="88"/>
      <c r="G14" s="88"/>
      <c r="H14" s="88"/>
      <c r="I14" s="109"/>
      <c r="J14" s="109"/>
      <c r="K14" s="109"/>
    </row>
    <row r="15" spans="2:55" customFormat="1" ht="15.75">
      <c r="B15" s="56" t="s">
        <v>226</v>
      </c>
      <c r="C15" s="113"/>
      <c r="D15" s="113"/>
      <c r="E15" s="90"/>
      <c r="F15" s="87"/>
      <c r="G15" s="87"/>
      <c r="H15" s="87"/>
      <c r="I15" s="108"/>
      <c r="J15" s="108"/>
      <c r="K15" s="108"/>
    </row>
    <row r="16" spans="2:55" customFormat="1" ht="15.75">
      <c r="B16" s="59" t="s">
        <v>267</v>
      </c>
      <c r="C16" s="112"/>
      <c r="D16" s="112"/>
      <c r="E16" s="91"/>
      <c r="F16" s="88"/>
      <c r="G16" s="88"/>
      <c r="H16" s="88"/>
      <c r="I16" s="109"/>
      <c r="J16" s="109"/>
      <c r="K16" s="109"/>
    </row>
    <row r="17" spans="1:11" customFormat="1" ht="15.75">
      <c r="B17" s="56" t="s">
        <v>227</v>
      </c>
      <c r="C17" s="113"/>
      <c r="D17" s="113"/>
      <c r="E17" s="90"/>
      <c r="F17" s="87"/>
      <c r="G17" s="87"/>
      <c r="H17" s="87"/>
      <c r="I17" s="108"/>
      <c r="J17" s="108"/>
      <c r="K17" s="108"/>
    </row>
    <row r="18" spans="1:11" customFormat="1" ht="15.75">
      <c r="B18" s="59" t="s">
        <v>267</v>
      </c>
      <c r="C18" s="112"/>
      <c r="D18" s="112"/>
      <c r="E18" s="91"/>
      <c r="F18" s="88"/>
      <c r="G18" s="88"/>
      <c r="H18" s="88"/>
      <c r="I18" s="109"/>
      <c r="J18" s="109"/>
      <c r="K18" s="109"/>
    </row>
    <row r="19" spans="1:11" customFormat="1" ht="15.75">
      <c r="B19" s="56" t="s">
        <v>228</v>
      </c>
      <c r="C19" s="113"/>
      <c r="D19" s="113"/>
      <c r="E19" s="90"/>
      <c r="F19" s="87"/>
      <c r="G19" s="87"/>
      <c r="H19" s="87"/>
      <c r="I19" s="108"/>
      <c r="J19" s="108"/>
      <c r="K19" s="108"/>
    </row>
    <row r="20" spans="1:11" customFormat="1" ht="15.75">
      <c r="B20" s="59" t="s">
        <v>267</v>
      </c>
      <c r="C20" s="112"/>
      <c r="D20" s="112"/>
      <c r="E20" s="91"/>
      <c r="F20" s="88"/>
      <c r="G20" s="88"/>
      <c r="H20" s="88"/>
      <c r="I20" s="109"/>
      <c r="J20" s="109"/>
      <c r="K20" s="109"/>
    </row>
    <row r="21" spans="1:11" customFormat="1" ht="15.75">
      <c r="B21" s="56" t="s">
        <v>230</v>
      </c>
      <c r="C21" s="113"/>
      <c r="D21" s="113"/>
      <c r="E21" s="90"/>
      <c r="F21" s="87"/>
      <c r="G21" s="87"/>
      <c r="H21" s="87"/>
      <c r="I21" s="108"/>
      <c r="J21" s="108"/>
      <c r="K21" s="108"/>
    </row>
    <row r="22" spans="1:11" customFormat="1" ht="16.5" customHeight="1">
      <c r="B22" s="56" t="s">
        <v>221</v>
      </c>
      <c r="C22" s="113"/>
      <c r="D22" s="113"/>
      <c r="E22" s="90"/>
      <c r="F22" s="87"/>
      <c r="G22" s="87"/>
      <c r="H22" s="87"/>
      <c r="I22" s="108"/>
      <c r="J22" s="108"/>
      <c r="K22" s="108"/>
    </row>
    <row r="23" spans="1:11" customFormat="1" ht="16.5" customHeight="1">
      <c r="B23" s="59" t="s">
        <v>267</v>
      </c>
      <c r="C23" s="112"/>
      <c r="D23" s="112"/>
      <c r="E23" s="91"/>
      <c r="F23" s="88"/>
      <c r="G23" s="88"/>
      <c r="H23" s="88"/>
      <c r="I23" s="109"/>
      <c r="J23" s="109"/>
      <c r="K23" s="109"/>
    </row>
    <row r="24" spans="1:11" customFormat="1" ht="16.5" customHeight="1">
      <c r="B24" s="56" t="s">
        <v>226</v>
      </c>
      <c r="C24" s="113"/>
      <c r="D24" s="113"/>
      <c r="E24" s="90"/>
      <c r="F24" s="87"/>
      <c r="G24" s="87"/>
      <c r="H24" s="87"/>
      <c r="I24" s="108"/>
      <c r="J24" s="108"/>
      <c r="K24" s="108"/>
    </row>
    <row r="25" spans="1:11" customFormat="1" ht="15.75">
      <c r="B25" s="59" t="s">
        <v>267</v>
      </c>
      <c r="C25" s="112"/>
      <c r="D25" s="112"/>
      <c r="E25" s="91"/>
      <c r="F25" s="88"/>
      <c r="G25" s="88"/>
      <c r="H25" s="88"/>
      <c r="I25" s="109"/>
      <c r="J25" s="109"/>
      <c r="K25" s="109"/>
    </row>
    <row r="26" spans="1:11" customFormat="1" ht="15.75">
      <c r="B26" s="56" t="s">
        <v>227</v>
      </c>
      <c r="C26" s="113"/>
      <c r="D26" s="113"/>
      <c r="E26" s="90"/>
      <c r="F26" s="87"/>
      <c r="G26" s="87"/>
      <c r="H26" s="87"/>
      <c r="I26" s="108"/>
      <c r="J26" s="108"/>
      <c r="K26" s="108"/>
    </row>
    <row r="27" spans="1:11" customFormat="1" ht="15.75">
      <c r="B27" s="59" t="s">
        <v>267</v>
      </c>
      <c r="C27" s="112"/>
      <c r="D27" s="112"/>
      <c r="E27" s="91"/>
      <c r="F27" s="88"/>
      <c r="G27" s="88"/>
      <c r="H27" s="88"/>
      <c r="I27" s="109"/>
      <c r="J27" s="109"/>
      <c r="K27" s="109"/>
    </row>
    <row r="28" spans="1:11" customFormat="1" ht="15.75">
      <c r="B28" s="56" t="s">
        <v>228</v>
      </c>
      <c r="C28" s="113"/>
      <c r="D28" s="113"/>
      <c r="E28" s="90"/>
      <c r="F28" s="87"/>
      <c r="G28" s="87"/>
      <c r="H28" s="87"/>
      <c r="I28" s="108"/>
      <c r="J28" s="108"/>
      <c r="K28" s="108"/>
    </row>
    <row r="29" spans="1:11" customFormat="1" ht="15.75">
      <c r="B29" s="115" t="s">
        <v>267</v>
      </c>
      <c r="C29" s="112"/>
      <c r="D29" s="112"/>
      <c r="E29" s="91"/>
      <c r="F29" s="88"/>
      <c r="G29" s="88"/>
      <c r="H29" s="88"/>
      <c r="I29" s="109"/>
      <c r="J29" s="109"/>
      <c r="K29" s="109"/>
    </row>
    <row r="30" spans="1:11" customFormat="1">
      <c r="A30" s="1"/>
      <c r="B30" s="6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6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8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367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1:59" customFormat="1" ht="15.75">
      <c r="B13" s="64" t="s">
        <v>267</v>
      </c>
      <c r="C13" s="112"/>
      <c r="D13" s="112"/>
      <c r="E13" s="112"/>
      <c r="F13" s="91"/>
      <c r="G13" s="88"/>
      <c r="H13" s="88"/>
      <c r="I13" s="88"/>
      <c r="J13" s="109"/>
      <c r="K13" s="109"/>
      <c r="L13" s="109"/>
    </row>
    <row r="14" spans="1:59" customFormat="1" ht="15.75">
      <c r="B14" s="58" t="s">
        <v>232</v>
      </c>
      <c r="C14" s="113"/>
      <c r="D14" s="113"/>
      <c r="E14" s="113"/>
      <c r="F14" s="90"/>
      <c r="G14" s="87"/>
      <c r="H14" s="87"/>
      <c r="I14" s="87"/>
      <c r="J14" s="108"/>
      <c r="K14" s="108"/>
      <c r="L14" s="108"/>
    </row>
    <row r="15" spans="1:59" customFormat="1" ht="15.75">
      <c r="B15" s="117" t="s">
        <v>267</v>
      </c>
      <c r="C15" s="112"/>
      <c r="D15" s="112"/>
      <c r="E15" s="112"/>
      <c r="F15" s="91"/>
      <c r="G15" s="88"/>
      <c r="H15" s="88"/>
      <c r="I15" s="88"/>
      <c r="J15" s="109"/>
      <c r="K15" s="109"/>
      <c r="L15" s="109"/>
    </row>
    <row r="16" spans="1:59" customFormat="1">
      <c r="A16" s="1"/>
      <c r="B16" s="6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8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234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2:52" customFormat="1" ht="15.75">
      <c r="B13" s="58" t="s">
        <v>218</v>
      </c>
      <c r="C13" s="113"/>
      <c r="D13" s="113"/>
      <c r="E13" s="113"/>
      <c r="F13" s="90"/>
      <c r="G13" s="87"/>
      <c r="H13" s="87"/>
      <c r="I13" s="87"/>
      <c r="J13" s="108"/>
      <c r="K13" s="108"/>
      <c r="L13" s="108"/>
    </row>
    <row r="14" spans="2:52" customFormat="1" ht="15.75">
      <c r="B14" s="66" t="s">
        <v>267</v>
      </c>
      <c r="C14" s="112"/>
      <c r="D14" s="112"/>
      <c r="E14" s="112"/>
      <c r="F14" s="91"/>
      <c r="G14" s="88"/>
      <c r="H14" s="88"/>
      <c r="I14" s="88"/>
      <c r="J14" s="109"/>
      <c r="K14" s="109"/>
      <c r="L14" s="109"/>
    </row>
    <row r="15" spans="2:52" customFormat="1" ht="15.75">
      <c r="B15" s="58" t="s">
        <v>372</v>
      </c>
      <c r="C15" s="113"/>
      <c r="D15" s="113"/>
      <c r="E15" s="113"/>
      <c r="F15" s="90"/>
      <c r="G15" s="87"/>
      <c r="H15" s="87"/>
      <c r="I15" s="87"/>
      <c r="J15" s="108"/>
      <c r="K15" s="108"/>
      <c r="L15" s="108"/>
    </row>
    <row r="16" spans="2:52" customFormat="1" ht="15.75">
      <c r="B16" s="66" t="s">
        <v>267</v>
      </c>
      <c r="C16" s="112"/>
      <c r="D16" s="112"/>
      <c r="E16" s="112"/>
      <c r="F16" s="91"/>
      <c r="G16" s="88"/>
      <c r="H16" s="88"/>
      <c r="I16" s="88"/>
      <c r="J16" s="109"/>
      <c r="K16" s="109"/>
      <c r="L16" s="109"/>
    </row>
    <row r="17" spans="2:12" customFormat="1" ht="15.75">
      <c r="B17" s="58" t="s">
        <v>222</v>
      </c>
      <c r="C17" s="113"/>
      <c r="D17" s="113"/>
      <c r="E17" s="113"/>
      <c r="F17" s="90"/>
      <c r="G17" s="87"/>
      <c r="H17" s="87"/>
      <c r="I17" s="87"/>
      <c r="J17" s="108"/>
      <c r="K17" s="108"/>
      <c r="L17" s="108"/>
    </row>
    <row r="18" spans="2:12" customFormat="1" ht="15.75">
      <c r="B18" s="66" t="s">
        <v>267</v>
      </c>
      <c r="C18" s="112"/>
      <c r="D18" s="112"/>
      <c r="E18" s="112"/>
      <c r="F18" s="91"/>
      <c r="G18" s="88"/>
      <c r="H18" s="88"/>
      <c r="I18" s="88"/>
      <c r="J18" s="109"/>
      <c r="K18" s="109"/>
      <c r="L18" s="109"/>
    </row>
    <row r="19" spans="2:12" customFormat="1" ht="15.75">
      <c r="B19" s="58" t="s">
        <v>219</v>
      </c>
      <c r="C19" s="113"/>
      <c r="D19" s="113"/>
      <c r="E19" s="113"/>
      <c r="F19" s="90"/>
      <c r="G19" s="87"/>
      <c r="H19" s="87"/>
      <c r="I19" s="87"/>
      <c r="J19" s="108"/>
      <c r="K19" s="108"/>
      <c r="L19" s="108"/>
    </row>
    <row r="20" spans="2:12" customFormat="1" ht="15.75">
      <c r="B20" s="66" t="s">
        <v>267</v>
      </c>
      <c r="C20" s="112"/>
      <c r="D20" s="112"/>
      <c r="E20" s="112"/>
      <c r="F20" s="91"/>
      <c r="G20" s="88"/>
      <c r="H20" s="88"/>
      <c r="I20" s="88"/>
      <c r="J20" s="109"/>
      <c r="K20" s="109"/>
      <c r="L20" s="109"/>
    </row>
    <row r="21" spans="2:12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  <c r="L21" s="108"/>
    </row>
    <row r="22" spans="2:12" customFormat="1" ht="15.75">
      <c r="B22" s="66" t="s">
        <v>267</v>
      </c>
      <c r="C22" s="112"/>
      <c r="D22" s="112"/>
      <c r="E22" s="112"/>
      <c r="F22" s="91"/>
      <c r="G22" s="88"/>
      <c r="H22" s="88"/>
      <c r="I22" s="88"/>
      <c r="J22" s="109"/>
      <c r="K22" s="109"/>
      <c r="L22" s="109"/>
    </row>
    <row r="23" spans="2:12" customFormat="1" ht="15.75">
      <c r="B23" s="58" t="s">
        <v>233</v>
      </c>
      <c r="C23" s="113"/>
      <c r="D23" s="113"/>
      <c r="E23" s="113"/>
      <c r="F23" s="90"/>
      <c r="G23" s="87"/>
      <c r="H23" s="87"/>
      <c r="I23" s="87"/>
      <c r="J23" s="108"/>
      <c r="K23" s="108"/>
      <c r="L23" s="108"/>
    </row>
    <row r="24" spans="2:12" customFormat="1" ht="15.75">
      <c r="B24" s="58" t="s">
        <v>218</v>
      </c>
      <c r="C24" s="113"/>
      <c r="D24" s="113"/>
      <c r="E24" s="113"/>
      <c r="F24" s="90"/>
      <c r="G24" s="87"/>
      <c r="H24" s="87"/>
      <c r="I24" s="87"/>
      <c r="J24" s="108"/>
      <c r="K24" s="108"/>
      <c r="L24" s="108"/>
    </row>
    <row r="25" spans="2:12" customFormat="1" ht="15.75">
      <c r="B25" s="66" t="s">
        <v>267</v>
      </c>
      <c r="C25" s="112"/>
      <c r="D25" s="112"/>
      <c r="E25" s="112"/>
      <c r="F25" s="91"/>
      <c r="G25" s="88"/>
      <c r="H25" s="88"/>
      <c r="I25" s="88"/>
      <c r="J25" s="109"/>
      <c r="K25" s="109"/>
      <c r="L25" s="109"/>
    </row>
    <row r="26" spans="2:12" customFormat="1" ht="15.75">
      <c r="B26" s="58" t="s">
        <v>223</v>
      </c>
      <c r="C26" s="113"/>
      <c r="D26" s="113"/>
      <c r="E26" s="113"/>
      <c r="F26" s="90"/>
      <c r="G26" s="87"/>
      <c r="H26" s="87"/>
      <c r="I26" s="87"/>
      <c r="J26" s="108"/>
      <c r="K26" s="108"/>
      <c r="L26" s="108"/>
    </row>
    <row r="27" spans="2:12" customFormat="1" ht="15.75">
      <c r="B27" s="66" t="s">
        <v>267</v>
      </c>
      <c r="C27" s="112"/>
      <c r="D27" s="112"/>
      <c r="E27" s="112"/>
      <c r="F27" s="91"/>
      <c r="G27" s="88"/>
      <c r="H27" s="88"/>
      <c r="I27" s="88"/>
      <c r="J27" s="109"/>
      <c r="K27" s="109"/>
      <c r="L27" s="109"/>
    </row>
    <row r="28" spans="2:12" customFormat="1" ht="15.75">
      <c r="B28" s="58" t="s">
        <v>219</v>
      </c>
      <c r="C28" s="113"/>
      <c r="D28" s="113"/>
      <c r="E28" s="113"/>
      <c r="F28" s="90"/>
      <c r="G28" s="87"/>
      <c r="H28" s="87"/>
      <c r="I28" s="87"/>
      <c r="J28" s="108"/>
      <c r="K28" s="108"/>
      <c r="L28" s="108"/>
    </row>
    <row r="29" spans="2:12" customFormat="1" ht="15.75">
      <c r="B29" s="66" t="s">
        <v>267</v>
      </c>
      <c r="C29" s="112"/>
      <c r="D29" s="112"/>
      <c r="E29" s="112"/>
      <c r="F29" s="91"/>
      <c r="G29" s="88"/>
      <c r="H29" s="88"/>
      <c r="I29" s="88"/>
      <c r="J29" s="109"/>
      <c r="K29" s="109"/>
      <c r="L29" s="109"/>
    </row>
    <row r="30" spans="2:12" customFormat="1" ht="15.75">
      <c r="B30" s="58" t="s">
        <v>220</v>
      </c>
      <c r="C30" s="113"/>
      <c r="D30" s="113"/>
      <c r="E30" s="113"/>
      <c r="F30" s="90"/>
      <c r="G30" s="87"/>
      <c r="H30" s="87"/>
      <c r="I30" s="87"/>
      <c r="J30" s="108"/>
      <c r="K30" s="108"/>
      <c r="L30" s="108"/>
    </row>
    <row r="31" spans="2:12" customFormat="1" ht="15.75">
      <c r="B31" s="66" t="s">
        <v>267</v>
      </c>
      <c r="C31" s="112"/>
      <c r="D31" s="112"/>
      <c r="E31" s="112"/>
      <c r="F31" s="91"/>
      <c r="G31" s="88"/>
      <c r="H31" s="88"/>
      <c r="I31" s="88"/>
      <c r="J31" s="109"/>
      <c r="K31" s="109"/>
      <c r="L31" s="109"/>
    </row>
    <row r="32" spans="2:12" customFormat="1" ht="15.75">
      <c r="B32" s="58" t="s">
        <v>72</v>
      </c>
      <c r="C32" s="113"/>
      <c r="D32" s="113"/>
      <c r="E32" s="113"/>
      <c r="F32" s="90"/>
      <c r="G32" s="87"/>
      <c r="H32" s="87"/>
      <c r="I32" s="87"/>
      <c r="J32" s="108"/>
      <c r="K32" s="108"/>
      <c r="L32" s="108"/>
    </row>
    <row r="33" spans="1:12" customFormat="1" ht="15.75">
      <c r="B33" s="119" t="s">
        <v>267</v>
      </c>
      <c r="C33" s="112"/>
      <c r="D33" s="112"/>
      <c r="E33" s="112"/>
      <c r="F33" s="91"/>
      <c r="G33" s="88"/>
      <c r="H33" s="88"/>
      <c r="I33" s="88"/>
      <c r="J33" s="109"/>
      <c r="K33" s="109"/>
      <c r="L33" s="109"/>
    </row>
    <row r="34" spans="1:12" customFormat="1">
      <c r="A34" s="1"/>
      <c r="B34" s="6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255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8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89"/>
      <c r="G11" s="82"/>
      <c r="H11" s="82"/>
      <c r="I11" s="82"/>
      <c r="J11" s="107"/>
      <c r="K11" s="107"/>
      <c r="AW11" s="1"/>
    </row>
    <row r="12" spans="2:49" customFormat="1" ht="19.5" customHeight="1">
      <c r="B12" s="58" t="s">
        <v>373</v>
      </c>
      <c r="C12" s="113"/>
      <c r="D12" s="113"/>
      <c r="E12" s="113"/>
      <c r="F12" s="90"/>
      <c r="G12" s="87"/>
      <c r="H12" s="87"/>
      <c r="I12" s="87"/>
      <c r="J12" s="108"/>
      <c r="K12" s="108"/>
    </row>
    <row r="13" spans="2:49" customFormat="1" ht="15.75">
      <c r="B13" s="58" t="s">
        <v>218</v>
      </c>
      <c r="C13" s="113"/>
      <c r="D13" s="113"/>
      <c r="E13" s="113"/>
      <c r="F13" s="90"/>
      <c r="G13" s="87"/>
      <c r="H13" s="87"/>
      <c r="I13" s="87"/>
      <c r="J13" s="108"/>
      <c r="K13" s="108"/>
    </row>
    <row r="14" spans="2:49" customFormat="1" ht="15.75">
      <c r="B14" s="66" t="s">
        <v>267</v>
      </c>
      <c r="C14" s="112"/>
      <c r="D14" s="112"/>
      <c r="E14" s="112"/>
      <c r="F14" s="91"/>
      <c r="G14" s="88"/>
      <c r="H14" s="88"/>
      <c r="I14" s="88"/>
      <c r="J14" s="109"/>
      <c r="K14" s="109"/>
    </row>
    <row r="15" spans="2:49" customFormat="1" ht="15.75">
      <c r="B15" s="58" t="s">
        <v>372</v>
      </c>
      <c r="C15" s="113"/>
      <c r="D15" s="113"/>
      <c r="E15" s="113"/>
      <c r="F15" s="90"/>
      <c r="G15" s="87"/>
      <c r="H15" s="87"/>
      <c r="I15" s="87"/>
      <c r="J15" s="108"/>
      <c r="K15" s="108"/>
    </row>
    <row r="16" spans="2:49" customFormat="1" ht="15.75">
      <c r="B16" s="66" t="s">
        <v>267</v>
      </c>
      <c r="C16" s="112"/>
      <c r="D16" s="112"/>
      <c r="E16" s="112"/>
      <c r="F16" s="91"/>
      <c r="G16" s="88"/>
      <c r="H16" s="88"/>
      <c r="I16" s="88"/>
      <c r="J16" s="109"/>
      <c r="K16" s="109"/>
    </row>
    <row r="17" spans="1:11" customFormat="1" ht="15.75">
      <c r="B17" s="58" t="s">
        <v>222</v>
      </c>
      <c r="C17" s="113"/>
      <c r="D17" s="113"/>
      <c r="E17" s="113"/>
      <c r="F17" s="90"/>
      <c r="G17" s="87"/>
      <c r="H17" s="87"/>
      <c r="I17" s="87"/>
      <c r="J17" s="108"/>
      <c r="K17" s="108"/>
    </row>
    <row r="18" spans="1:11" customFormat="1" ht="15.75">
      <c r="B18" s="66" t="s">
        <v>267</v>
      </c>
      <c r="C18" s="112"/>
      <c r="D18" s="112"/>
      <c r="E18" s="112"/>
      <c r="F18" s="91"/>
      <c r="G18" s="88"/>
      <c r="H18" s="88"/>
      <c r="I18" s="88"/>
      <c r="J18" s="109"/>
      <c r="K18" s="109"/>
    </row>
    <row r="19" spans="1:11" customFormat="1" ht="15.75">
      <c r="B19" s="58" t="s">
        <v>219</v>
      </c>
      <c r="C19" s="113"/>
      <c r="D19" s="113"/>
      <c r="E19" s="113"/>
      <c r="F19" s="90"/>
      <c r="G19" s="87"/>
      <c r="H19" s="87"/>
      <c r="I19" s="87"/>
      <c r="J19" s="108"/>
      <c r="K19" s="108"/>
    </row>
    <row r="20" spans="1:11" customFormat="1" ht="15.75">
      <c r="B20" s="66" t="s">
        <v>267</v>
      </c>
      <c r="C20" s="112"/>
      <c r="D20" s="112"/>
      <c r="E20" s="112"/>
      <c r="F20" s="91"/>
      <c r="G20" s="88"/>
      <c r="H20" s="88"/>
      <c r="I20" s="88"/>
      <c r="J20" s="109"/>
      <c r="K20" s="109"/>
    </row>
    <row r="21" spans="1:11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</row>
    <row r="22" spans="1:11" customFormat="1" ht="15.75">
      <c r="B22" s="66" t="s">
        <v>267</v>
      </c>
      <c r="C22" s="112"/>
      <c r="D22" s="112"/>
      <c r="E22" s="112"/>
      <c r="F22" s="91"/>
      <c r="G22" s="88"/>
      <c r="H22" s="88"/>
      <c r="I22" s="88"/>
      <c r="J22" s="109"/>
      <c r="K22" s="109"/>
    </row>
    <row r="23" spans="1:11" customFormat="1" ht="15.75">
      <c r="B23" s="58" t="s">
        <v>235</v>
      </c>
      <c r="C23" s="113"/>
      <c r="D23" s="113"/>
      <c r="E23" s="113"/>
      <c r="F23" s="90"/>
      <c r="G23" s="87"/>
      <c r="H23" s="87"/>
      <c r="I23" s="87"/>
      <c r="J23" s="108"/>
      <c r="K23" s="108"/>
    </row>
    <row r="24" spans="1:11" customFormat="1" ht="15.75">
      <c r="B24" s="58" t="s">
        <v>218</v>
      </c>
      <c r="C24" s="113"/>
      <c r="D24" s="113"/>
      <c r="E24" s="113"/>
      <c r="F24" s="90"/>
      <c r="G24" s="87"/>
      <c r="H24" s="87"/>
      <c r="I24" s="87"/>
      <c r="J24" s="108"/>
      <c r="K24" s="108"/>
    </row>
    <row r="25" spans="1:11" customFormat="1" ht="15.75">
      <c r="B25" s="66" t="s">
        <v>267</v>
      </c>
      <c r="C25" s="112"/>
      <c r="D25" s="112"/>
      <c r="E25" s="112"/>
      <c r="F25" s="91"/>
      <c r="G25" s="88"/>
      <c r="H25" s="88"/>
      <c r="I25" s="88"/>
      <c r="J25" s="109"/>
      <c r="K25" s="109"/>
    </row>
    <row r="26" spans="1:11" customFormat="1" ht="15.75">
      <c r="B26" s="58" t="s">
        <v>223</v>
      </c>
      <c r="C26" s="113"/>
      <c r="D26" s="113"/>
      <c r="E26" s="113"/>
      <c r="F26" s="90"/>
      <c r="G26" s="87"/>
      <c r="H26" s="87"/>
      <c r="I26" s="87"/>
      <c r="J26" s="108"/>
      <c r="K26" s="108"/>
    </row>
    <row r="27" spans="1:11" customFormat="1" ht="15.75">
      <c r="B27" s="66" t="s">
        <v>267</v>
      </c>
      <c r="C27" s="112"/>
      <c r="D27" s="112"/>
      <c r="E27" s="112"/>
      <c r="F27" s="91"/>
      <c r="G27" s="88"/>
      <c r="H27" s="88"/>
      <c r="I27" s="88"/>
      <c r="J27" s="109"/>
      <c r="K27" s="109"/>
    </row>
    <row r="28" spans="1:11" customFormat="1" ht="15.75">
      <c r="B28" s="58" t="s">
        <v>219</v>
      </c>
      <c r="C28" s="113"/>
      <c r="D28" s="113"/>
      <c r="E28" s="113"/>
      <c r="F28" s="90"/>
      <c r="G28" s="87"/>
      <c r="H28" s="87"/>
      <c r="I28" s="87"/>
      <c r="J28" s="108"/>
      <c r="K28" s="108"/>
    </row>
    <row r="29" spans="1:11" customFormat="1" ht="15.75">
      <c r="B29" s="66" t="s">
        <v>267</v>
      </c>
      <c r="C29" s="112"/>
      <c r="D29" s="112"/>
      <c r="E29" s="112"/>
      <c r="F29" s="91"/>
      <c r="G29" s="88"/>
      <c r="H29" s="88"/>
      <c r="I29" s="88"/>
      <c r="J29" s="109"/>
      <c r="K29" s="109"/>
    </row>
    <row r="30" spans="1:11" customFormat="1" ht="15.75">
      <c r="B30" s="58" t="s">
        <v>72</v>
      </c>
      <c r="C30" s="113"/>
      <c r="D30" s="113"/>
      <c r="E30" s="113"/>
      <c r="F30" s="90"/>
      <c r="G30" s="87"/>
      <c r="H30" s="87"/>
      <c r="I30" s="87"/>
      <c r="J30" s="108"/>
      <c r="K30" s="108"/>
    </row>
    <row r="31" spans="1:11" customFormat="1" ht="15.75">
      <c r="B31" s="119" t="s">
        <v>267</v>
      </c>
      <c r="C31" s="112"/>
      <c r="D31" s="112"/>
      <c r="E31" s="112"/>
      <c r="F31" s="91"/>
      <c r="G31" s="88"/>
      <c r="H31" s="88"/>
      <c r="I31" s="88"/>
      <c r="J31" s="109"/>
      <c r="K31" s="109"/>
    </row>
    <row r="32" spans="1:11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8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78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78" customFormat="1" ht="15.75">
      <c r="B14" s="66" t="s">
        <v>267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78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78" customFormat="1" ht="15.75">
      <c r="B16" s="66" t="s">
        <v>267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66" t="s">
        <v>267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66" t="s">
        <v>267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66" t="s">
        <v>267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230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66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66" t="s">
        <v>267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66" t="s">
        <v>267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66" t="s">
        <v>267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66" t="s">
        <v>267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9" t="s">
        <v>267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8" t="s">
        <v>19</v>
      </c>
      <c r="N7" s="24" t="s">
        <v>247</v>
      </c>
      <c r="O7" s="24" t="s">
        <v>243</v>
      </c>
      <c r="P7" s="24" t="s">
        <v>131</v>
      </c>
      <c r="Q7" s="48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/>
      <c r="J10" s="83"/>
      <c r="K10" s="83"/>
      <c r="L10" s="107"/>
      <c r="M10" s="107"/>
      <c r="N10" s="82"/>
      <c r="O10" s="82"/>
      <c r="P10" s="82"/>
      <c r="Q10" s="107"/>
      <c r="R10" s="107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8" t="s">
        <v>24</v>
      </c>
      <c r="C11" s="113"/>
      <c r="D11" s="113"/>
      <c r="E11" s="113"/>
      <c r="F11" s="113"/>
      <c r="G11" s="90"/>
      <c r="H11" s="113"/>
      <c r="I11" s="113"/>
      <c r="J11" s="113"/>
      <c r="K11" s="113"/>
      <c r="L11" s="108"/>
      <c r="M11" s="108"/>
      <c r="N11" s="87"/>
      <c r="O11" s="87"/>
      <c r="P11" s="87"/>
      <c r="Q11" s="108"/>
      <c r="R11" s="108"/>
    </row>
    <row r="12" spans="2:62" customFormat="1" ht="15.75">
      <c r="B12" s="58" t="s">
        <v>104</v>
      </c>
      <c r="C12" s="113"/>
      <c r="D12" s="113"/>
      <c r="E12" s="113"/>
      <c r="F12" s="113"/>
      <c r="G12" s="90"/>
      <c r="H12" s="113"/>
      <c r="I12" s="113"/>
      <c r="J12" s="113"/>
      <c r="K12" s="113"/>
      <c r="L12" s="108"/>
      <c r="M12" s="108"/>
      <c r="N12" s="87"/>
      <c r="O12" s="87"/>
      <c r="P12" s="87"/>
      <c r="Q12" s="108"/>
      <c r="R12" s="108"/>
    </row>
    <row r="13" spans="2:62" customFormat="1" ht="15.75">
      <c r="B13" s="66" t="s">
        <v>267</v>
      </c>
      <c r="C13" s="112"/>
      <c r="D13" s="112"/>
      <c r="E13" s="112"/>
      <c r="F13" s="112"/>
      <c r="G13" s="91"/>
      <c r="H13" s="112"/>
      <c r="I13" s="112"/>
      <c r="J13" s="112"/>
      <c r="K13" s="112"/>
      <c r="L13" s="109"/>
      <c r="M13" s="109"/>
      <c r="N13" s="88"/>
      <c r="O13" s="88"/>
      <c r="P13" s="88"/>
      <c r="Q13" s="109"/>
      <c r="R13" s="109"/>
    </row>
    <row r="14" spans="2:62" customFormat="1" ht="15.75">
      <c r="B14" s="58" t="s">
        <v>36</v>
      </c>
      <c r="C14" s="113"/>
      <c r="D14" s="113"/>
      <c r="E14" s="113"/>
      <c r="F14" s="113"/>
      <c r="G14" s="90"/>
      <c r="H14" s="113"/>
      <c r="I14" s="113"/>
      <c r="J14" s="113"/>
      <c r="K14" s="113"/>
      <c r="L14" s="108"/>
      <c r="M14" s="108"/>
      <c r="N14" s="87"/>
      <c r="O14" s="87"/>
      <c r="P14" s="87"/>
      <c r="Q14" s="108"/>
      <c r="R14" s="108"/>
    </row>
    <row r="15" spans="2:62" customFormat="1" ht="15.75">
      <c r="B15" s="66" t="s">
        <v>267</v>
      </c>
      <c r="C15" s="112"/>
      <c r="D15" s="112"/>
      <c r="E15" s="112"/>
      <c r="F15" s="112"/>
      <c r="G15" s="91"/>
      <c r="H15" s="112"/>
      <c r="I15" s="112"/>
      <c r="J15" s="112"/>
      <c r="K15" s="112"/>
      <c r="L15" s="109"/>
      <c r="M15" s="109"/>
      <c r="N15" s="88"/>
      <c r="O15" s="88"/>
      <c r="P15" s="88"/>
      <c r="Q15" s="109"/>
      <c r="R15" s="109"/>
    </row>
    <row r="16" spans="2:62" customFormat="1" ht="15.75">
      <c r="B16" s="58" t="s">
        <v>38</v>
      </c>
      <c r="C16" s="113"/>
      <c r="D16" s="113"/>
      <c r="E16" s="113"/>
      <c r="F16" s="113"/>
      <c r="G16" s="90"/>
      <c r="H16" s="113"/>
      <c r="I16" s="113"/>
      <c r="J16" s="113"/>
      <c r="K16" s="113"/>
      <c r="L16" s="108"/>
      <c r="M16" s="108"/>
      <c r="N16" s="87"/>
      <c r="O16" s="87"/>
      <c r="P16" s="87"/>
      <c r="Q16" s="108"/>
      <c r="R16" s="108"/>
    </row>
    <row r="17" spans="2:18" customFormat="1" ht="15.75">
      <c r="B17" s="66" t="s">
        <v>267</v>
      </c>
      <c r="C17" s="112"/>
      <c r="D17" s="112"/>
      <c r="E17" s="112"/>
      <c r="F17" s="112"/>
      <c r="G17" s="91"/>
      <c r="H17" s="112"/>
      <c r="I17" s="112"/>
      <c r="J17" s="112"/>
      <c r="K17" s="112"/>
      <c r="L17" s="109"/>
      <c r="M17" s="109"/>
      <c r="N17" s="88"/>
      <c r="O17" s="88"/>
      <c r="P17" s="88"/>
      <c r="Q17" s="109"/>
      <c r="R17" s="109"/>
    </row>
    <row r="18" spans="2:18" customFormat="1" ht="15.75">
      <c r="B18" s="58" t="s">
        <v>39</v>
      </c>
      <c r="C18" s="113"/>
      <c r="D18" s="113"/>
      <c r="E18" s="113"/>
      <c r="F18" s="113"/>
      <c r="G18" s="90"/>
      <c r="H18" s="113"/>
      <c r="I18" s="113"/>
      <c r="J18" s="113"/>
      <c r="K18" s="113"/>
      <c r="L18" s="108"/>
      <c r="M18" s="108"/>
      <c r="N18" s="87"/>
      <c r="O18" s="87"/>
      <c r="P18" s="87"/>
      <c r="Q18" s="108"/>
      <c r="R18" s="108"/>
    </row>
    <row r="19" spans="2:18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12"/>
      <c r="K19" s="112"/>
      <c r="L19" s="109"/>
      <c r="M19" s="109"/>
      <c r="N19" s="88"/>
      <c r="O19" s="88"/>
      <c r="P19" s="88"/>
      <c r="Q19" s="109"/>
      <c r="R19" s="109"/>
    </row>
    <row r="20" spans="2:18" customFormat="1" ht="15.75">
      <c r="B20" s="58" t="s">
        <v>37</v>
      </c>
      <c r="C20" s="113"/>
      <c r="D20" s="113"/>
      <c r="E20" s="113"/>
      <c r="F20" s="113"/>
      <c r="G20" s="90"/>
      <c r="H20" s="113"/>
      <c r="I20" s="113"/>
      <c r="J20" s="113"/>
      <c r="K20" s="113"/>
      <c r="L20" s="108"/>
      <c r="M20" s="108"/>
      <c r="N20" s="87"/>
      <c r="O20" s="87"/>
      <c r="P20" s="87"/>
      <c r="Q20" s="108"/>
      <c r="R20" s="108"/>
    </row>
    <row r="21" spans="2:18" customFormat="1" ht="15.75">
      <c r="B21" s="66" t="s">
        <v>267</v>
      </c>
      <c r="C21" s="112"/>
      <c r="D21" s="112"/>
      <c r="E21" s="112"/>
      <c r="F21" s="112"/>
      <c r="G21" s="91"/>
      <c r="H21" s="112"/>
      <c r="I21" s="112"/>
      <c r="J21" s="112"/>
      <c r="K21" s="112"/>
      <c r="L21" s="109"/>
      <c r="M21" s="109"/>
      <c r="N21" s="88"/>
      <c r="O21" s="88"/>
      <c r="P21" s="88"/>
      <c r="Q21" s="109"/>
      <c r="R21" s="109"/>
    </row>
    <row r="22" spans="2:18" customFormat="1" ht="15.75">
      <c r="B22" s="58" t="s">
        <v>40</v>
      </c>
      <c r="C22" s="113"/>
      <c r="D22" s="113"/>
      <c r="E22" s="113"/>
      <c r="F22" s="113"/>
      <c r="G22" s="90"/>
      <c r="H22" s="113"/>
      <c r="I22" s="113"/>
      <c r="J22" s="113"/>
      <c r="K22" s="113"/>
      <c r="L22" s="108"/>
      <c r="M22" s="108"/>
      <c r="N22" s="87"/>
      <c r="O22" s="87"/>
      <c r="P22" s="87"/>
      <c r="Q22" s="108"/>
      <c r="R22" s="108"/>
    </row>
    <row r="23" spans="2:18" customFormat="1" ht="15.75">
      <c r="B23" s="66" t="s">
        <v>267</v>
      </c>
      <c r="C23" s="112"/>
      <c r="D23" s="112"/>
      <c r="E23" s="112"/>
      <c r="F23" s="112"/>
      <c r="G23" s="91"/>
      <c r="H23" s="112"/>
      <c r="I23" s="112"/>
      <c r="J23" s="112"/>
      <c r="K23" s="112"/>
      <c r="L23" s="109"/>
      <c r="M23" s="109"/>
      <c r="N23" s="88"/>
      <c r="O23" s="88"/>
      <c r="P23" s="88"/>
      <c r="Q23" s="109"/>
      <c r="R23" s="109"/>
    </row>
    <row r="24" spans="2:18" customFormat="1" ht="15.75">
      <c r="B24" s="66" t="s">
        <v>267</v>
      </c>
      <c r="C24" s="112"/>
      <c r="D24" s="112"/>
      <c r="E24" s="112"/>
      <c r="F24" s="112"/>
      <c r="G24" s="91"/>
      <c r="H24" s="112"/>
      <c r="I24" s="112"/>
      <c r="J24" s="112"/>
      <c r="K24" s="112"/>
      <c r="L24" s="109"/>
      <c r="M24" s="109"/>
      <c r="N24" s="88"/>
      <c r="O24" s="88"/>
      <c r="P24" s="88"/>
      <c r="Q24" s="109"/>
      <c r="R24" s="109"/>
    </row>
    <row r="25" spans="2:18" customFormat="1" ht="15.75">
      <c r="B25" s="58" t="s">
        <v>87</v>
      </c>
      <c r="C25" s="113"/>
      <c r="D25" s="113"/>
      <c r="E25" s="113"/>
      <c r="F25" s="113"/>
      <c r="G25" s="90"/>
      <c r="H25" s="113"/>
      <c r="I25" s="113"/>
      <c r="J25" s="113"/>
      <c r="K25" s="113"/>
      <c r="L25" s="108"/>
      <c r="M25" s="108"/>
      <c r="N25" s="87"/>
      <c r="O25" s="87"/>
      <c r="P25" s="87"/>
      <c r="Q25" s="108"/>
      <c r="R25" s="108"/>
    </row>
    <row r="26" spans="2:18" customFormat="1" ht="15.75">
      <c r="B26" s="66" t="s">
        <v>267</v>
      </c>
      <c r="C26" s="112"/>
      <c r="D26" s="112"/>
      <c r="E26" s="112"/>
      <c r="F26" s="112"/>
      <c r="G26" s="91"/>
      <c r="H26" s="112"/>
      <c r="I26" s="112"/>
      <c r="J26" s="112"/>
      <c r="K26" s="112"/>
      <c r="L26" s="109"/>
      <c r="M26" s="109"/>
      <c r="N26" s="88"/>
      <c r="O26" s="88"/>
      <c r="P26" s="88"/>
      <c r="Q26" s="109"/>
      <c r="R26" s="109"/>
    </row>
    <row r="27" spans="2:18" customFormat="1" ht="15.75">
      <c r="B27" s="58" t="s">
        <v>41</v>
      </c>
      <c r="C27" s="113"/>
      <c r="D27" s="113"/>
      <c r="E27" s="113"/>
      <c r="F27" s="113"/>
      <c r="G27" s="90"/>
      <c r="H27" s="113"/>
      <c r="I27" s="113"/>
      <c r="J27" s="113"/>
      <c r="K27" s="113"/>
      <c r="L27" s="108"/>
      <c r="M27" s="108"/>
      <c r="N27" s="87"/>
      <c r="O27" s="87"/>
      <c r="P27" s="87"/>
      <c r="Q27" s="108"/>
      <c r="R27" s="108"/>
    </row>
    <row r="28" spans="2:18" customFormat="1" ht="15.75">
      <c r="B28" s="66" t="s">
        <v>267</v>
      </c>
      <c r="C28" s="112"/>
      <c r="D28" s="112"/>
      <c r="E28" s="112"/>
      <c r="F28" s="112"/>
      <c r="G28" s="91"/>
      <c r="H28" s="112"/>
      <c r="I28" s="112"/>
      <c r="J28" s="112"/>
      <c r="K28" s="112"/>
      <c r="L28" s="109"/>
      <c r="M28" s="109"/>
      <c r="N28" s="88"/>
      <c r="O28" s="88"/>
      <c r="P28" s="88"/>
      <c r="Q28" s="109"/>
      <c r="R28" s="109"/>
    </row>
    <row r="29" spans="2:18" customFormat="1" ht="15.75">
      <c r="B29" s="58" t="s">
        <v>44</v>
      </c>
      <c r="C29" s="113"/>
      <c r="D29" s="113"/>
      <c r="E29" s="113"/>
      <c r="F29" s="113"/>
      <c r="G29" s="90"/>
      <c r="H29" s="113"/>
      <c r="I29" s="113"/>
      <c r="J29" s="113"/>
      <c r="K29" s="113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8" t="s">
        <v>36</v>
      </c>
      <c r="C30" s="113"/>
      <c r="D30" s="113"/>
      <c r="E30" s="113"/>
      <c r="F30" s="113"/>
      <c r="G30" s="90"/>
      <c r="H30" s="113"/>
      <c r="I30" s="113"/>
      <c r="J30" s="113"/>
      <c r="K30" s="113"/>
      <c r="L30" s="108"/>
      <c r="M30" s="108"/>
      <c r="N30" s="87"/>
      <c r="O30" s="87"/>
      <c r="P30" s="87"/>
      <c r="Q30" s="108"/>
      <c r="R30" s="108"/>
    </row>
    <row r="31" spans="2:18" customFormat="1" ht="15.75">
      <c r="B31" s="66" t="s">
        <v>267</v>
      </c>
      <c r="C31" s="112"/>
      <c r="D31" s="112"/>
      <c r="E31" s="112"/>
      <c r="F31" s="112"/>
      <c r="G31" s="91"/>
      <c r="H31" s="112"/>
      <c r="I31" s="112"/>
      <c r="J31" s="112"/>
      <c r="K31" s="112"/>
      <c r="L31" s="109"/>
      <c r="M31" s="109"/>
      <c r="N31" s="88"/>
      <c r="O31" s="88"/>
      <c r="P31" s="88"/>
      <c r="Q31" s="109"/>
      <c r="R31" s="109"/>
    </row>
    <row r="32" spans="2:18" customFormat="1" ht="15.75">
      <c r="B32" s="58" t="s">
        <v>38</v>
      </c>
      <c r="C32" s="113"/>
      <c r="D32" s="113"/>
      <c r="E32" s="113"/>
      <c r="F32" s="113"/>
      <c r="G32" s="90"/>
      <c r="H32" s="113"/>
      <c r="I32" s="113"/>
      <c r="J32" s="113"/>
      <c r="K32" s="113"/>
      <c r="L32" s="108"/>
      <c r="M32" s="108"/>
      <c r="N32" s="87"/>
      <c r="O32" s="87"/>
      <c r="P32" s="87"/>
      <c r="Q32" s="108"/>
      <c r="R32" s="108"/>
    </row>
    <row r="33" spans="1:18" customFormat="1" ht="15.75">
      <c r="B33" s="66" t="s">
        <v>267</v>
      </c>
      <c r="C33" s="112"/>
      <c r="D33" s="112"/>
      <c r="E33" s="112"/>
      <c r="F33" s="112"/>
      <c r="G33" s="91"/>
      <c r="H33" s="112"/>
      <c r="I33" s="112"/>
      <c r="J33" s="112"/>
      <c r="K33" s="112"/>
      <c r="L33" s="109"/>
      <c r="M33" s="109"/>
      <c r="N33" s="88"/>
      <c r="O33" s="88"/>
      <c r="P33" s="88"/>
      <c r="Q33" s="109"/>
      <c r="R33" s="109"/>
    </row>
    <row r="34" spans="1:18" customFormat="1" ht="15.75">
      <c r="B34" s="58" t="s">
        <v>39</v>
      </c>
      <c r="C34" s="113"/>
      <c r="D34" s="113"/>
      <c r="E34" s="113"/>
      <c r="F34" s="113"/>
      <c r="G34" s="90"/>
      <c r="H34" s="113"/>
      <c r="I34" s="113"/>
      <c r="J34" s="113"/>
      <c r="K34" s="113"/>
      <c r="L34" s="108"/>
      <c r="M34" s="108"/>
      <c r="N34" s="87"/>
      <c r="O34" s="87"/>
      <c r="P34" s="87"/>
      <c r="Q34" s="108"/>
      <c r="R34" s="108"/>
    </row>
    <row r="35" spans="1:18" customFormat="1" ht="15.75">
      <c r="B35" s="66" t="s">
        <v>267</v>
      </c>
      <c r="C35" s="112"/>
      <c r="D35" s="112"/>
      <c r="E35" s="112"/>
      <c r="F35" s="112"/>
      <c r="G35" s="91"/>
      <c r="H35" s="112"/>
      <c r="I35" s="112"/>
      <c r="J35" s="112"/>
      <c r="K35" s="112"/>
      <c r="L35" s="109"/>
      <c r="M35" s="109"/>
      <c r="N35" s="88"/>
      <c r="O35" s="88"/>
      <c r="P35" s="88"/>
      <c r="Q35" s="109"/>
      <c r="R35" s="109"/>
    </row>
    <row r="36" spans="1:18" customFormat="1" ht="15.75">
      <c r="B36" s="58" t="s">
        <v>41</v>
      </c>
      <c r="C36" s="113"/>
      <c r="D36" s="113"/>
      <c r="E36" s="113"/>
      <c r="F36" s="113"/>
      <c r="G36" s="90"/>
      <c r="H36" s="113"/>
      <c r="I36" s="113"/>
      <c r="J36" s="113"/>
      <c r="K36" s="113"/>
      <c r="L36" s="108"/>
      <c r="M36" s="108"/>
      <c r="N36" s="87"/>
      <c r="O36" s="87"/>
      <c r="P36" s="87"/>
      <c r="Q36" s="108"/>
      <c r="R36" s="108"/>
    </row>
    <row r="37" spans="1:18" customFormat="1" ht="15.75">
      <c r="B37" s="119" t="s">
        <v>267</v>
      </c>
      <c r="C37" s="112"/>
      <c r="D37" s="112"/>
      <c r="E37" s="112"/>
      <c r="F37" s="112"/>
      <c r="G37" s="91"/>
      <c r="H37" s="112"/>
      <c r="I37" s="112"/>
      <c r="J37" s="112"/>
      <c r="K37" s="112"/>
      <c r="L37" s="109"/>
      <c r="M37" s="109"/>
      <c r="N37" s="88"/>
      <c r="O37" s="88"/>
      <c r="P37" s="88"/>
      <c r="Q37" s="109"/>
      <c r="R37" s="109"/>
    </row>
    <row r="38" spans="1:18" customFormat="1">
      <c r="A38" s="1"/>
      <c r="B38" s="6" t="s">
        <v>248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2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113"/>
      <c r="D11" s="113"/>
      <c r="E11" s="113"/>
      <c r="F11" s="113"/>
      <c r="G11" s="113"/>
      <c r="H11" s="113"/>
      <c r="I11" s="108"/>
      <c r="J11" s="108"/>
      <c r="K11" s="87"/>
      <c r="L11" s="87"/>
      <c r="M11" s="87"/>
      <c r="N11" s="108"/>
      <c r="O11" s="108"/>
    </row>
    <row r="12" spans="2:64" customFormat="1" ht="15.75">
      <c r="B12" s="58" t="s">
        <v>224</v>
      </c>
      <c r="C12" s="113"/>
      <c r="D12" s="113"/>
      <c r="E12" s="113"/>
      <c r="F12" s="113"/>
      <c r="G12" s="113"/>
      <c r="H12" s="113"/>
      <c r="I12" s="108"/>
      <c r="J12" s="108"/>
      <c r="K12" s="87"/>
      <c r="L12" s="87"/>
      <c r="M12" s="87"/>
      <c r="N12" s="108"/>
      <c r="O12" s="108"/>
    </row>
    <row r="13" spans="2:64" customFormat="1" ht="15.75">
      <c r="B13" s="66" t="s">
        <v>267</v>
      </c>
      <c r="C13" s="112"/>
      <c r="D13" s="112"/>
      <c r="E13" s="112"/>
      <c r="F13" s="112"/>
      <c r="G13" s="112"/>
      <c r="H13" s="112"/>
      <c r="I13" s="109"/>
      <c r="J13" s="109"/>
      <c r="K13" s="88"/>
      <c r="L13" s="88"/>
      <c r="M13" s="88"/>
      <c r="N13" s="109"/>
      <c r="O13" s="109"/>
    </row>
    <row r="14" spans="2:64" customFormat="1" ht="15.75">
      <c r="B14" s="58" t="s">
        <v>71</v>
      </c>
      <c r="C14" s="113"/>
      <c r="D14" s="113"/>
      <c r="E14" s="113"/>
      <c r="F14" s="113"/>
      <c r="G14" s="113"/>
      <c r="H14" s="113"/>
      <c r="I14" s="108"/>
      <c r="J14" s="108"/>
      <c r="K14" s="87"/>
      <c r="L14" s="87"/>
      <c r="M14" s="87"/>
      <c r="N14" s="108"/>
      <c r="O14" s="108"/>
    </row>
    <row r="15" spans="2:64" customFormat="1" ht="15.75">
      <c r="B15" s="66" t="s">
        <v>267</v>
      </c>
      <c r="C15" s="112"/>
      <c r="D15" s="112"/>
      <c r="E15" s="112"/>
      <c r="F15" s="112"/>
      <c r="G15" s="112"/>
      <c r="H15" s="112"/>
      <c r="I15" s="109"/>
      <c r="J15" s="109"/>
      <c r="K15" s="88"/>
      <c r="L15" s="88"/>
      <c r="M15" s="88"/>
      <c r="N15" s="109"/>
      <c r="O15" s="109"/>
    </row>
    <row r="16" spans="2:64" customFormat="1" ht="15.75">
      <c r="B16" s="58" t="s">
        <v>225</v>
      </c>
      <c r="C16" s="113"/>
      <c r="D16" s="113"/>
      <c r="E16" s="113"/>
      <c r="F16" s="113"/>
      <c r="G16" s="113"/>
      <c r="H16" s="113"/>
      <c r="I16" s="108"/>
      <c r="J16" s="108"/>
      <c r="K16" s="87"/>
      <c r="L16" s="87"/>
      <c r="M16" s="87"/>
      <c r="N16" s="108"/>
      <c r="O16" s="108"/>
    </row>
    <row r="17" spans="1:15" customFormat="1" ht="15.75">
      <c r="B17" s="66" t="s">
        <v>267</v>
      </c>
      <c r="C17" s="112"/>
      <c r="D17" s="112"/>
      <c r="E17" s="112"/>
      <c r="F17" s="112"/>
      <c r="G17" s="112"/>
      <c r="H17" s="112"/>
      <c r="I17" s="109"/>
      <c r="J17" s="109"/>
      <c r="K17" s="88"/>
      <c r="L17" s="88"/>
      <c r="M17" s="88"/>
      <c r="N17" s="109"/>
      <c r="O17" s="109"/>
    </row>
    <row r="18" spans="1:15" customFormat="1" ht="15.75">
      <c r="B18" s="58" t="s">
        <v>229</v>
      </c>
      <c r="C18" s="113"/>
      <c r="D18" s="113"/>
      <c r="E18" s="113"/>
      <c r="F18" s="113"/>
      <c r="G18" s="113"/>
      <c r="H18" s="113"/>
      <c r="I18" s="108"/>
      <c r="J18" s="108"/>
      <c r="K18" s="87"/>
      <c r="L18" s="87"/>
      <c r="M18" s="87"/>
      <c r="N18" s="108"/>
      <c r="O18" s="108"/>
    </row>
    <row r="19" spans="1:15" customFormat="1" ht="15.75">
      <c r="B19" s="66" t="s">
        <v>267</v>
      </c>
      <c r="C19" s="112"/>
      <c r="D19" s="112"/>
      <c r="E19" s="112"/>
      <c r="F19" s="112"/>
      <c r="G19" s="112"/>
      <c r="H19" s="112"/>
      <c r="I19" s="109"/>
      <c r="J19" s="109"/>
      <c r="K19" s="88"/>
      <c r="L19" s="88"/>
      <c r="M19" s="88"/>
      <c r="N19" s="109"/>
      <c r="O19" s="109"/>
    </row>
    <row r="20" spans="1:15" customFormat="1" ht="15.75">
      <c r="B20" s="58" t="s">
        <v>72</v>
      </c>
      <c r="C20" s="113"/>
      <c r="D20" s="113"/>
      <c r="E20" s="113"/>
      <c r="F20" s="113"/>
      <c r="G20" s="113"/>
      <c r="H20" s="113"/>
      <c r="I20" s="108"/>
      <c r="J20" s="108"/>
      <c r="K20" s="87"/>
      <c r="L20" s="87"/>
      <c r="M20" s="87"/>
      <c r="N20" s="108"/>
      <c r="O20" s="108"/>
    </row>
    <row r="21" spans="1:15" customFormat="1" ht="15.75">
      <c r="B21" s="66" t="s">
        <v>267</v>
      </c>
      <c r="C21" s="112"/>
      <c r="D21" s="112"/>
      <c r="E21" s="112"/>
      <c r="F21" s="112"/>
      <c r="G21" s="112"/>
      <c r="H21" s="112"/>
      <c r="I21" s="109"/>
      <c r="J21" s="109"/>
      <c r="K21" s="88"/>
      <c r="L21" s="88"/>
      <c r="M21" s="88"/>
      <c r="N21" s="109"/>
      <c r="O21" s="109"/>
    </row>
    <row r="22" spans="1:15" customFormat="1" ht="15.75">
      <c r="B22" s="58" t="s">
        <v>230</v>
      </c>
      <c r="C22" s="113"/>
      <c r="D22" s="113"/>
      <c r="E22" s="113"/>
      <c r="F22" s="113"/>
      <c r="G22" s="113"/>
      <c r="H22" s="113"/>
      <c r="I22" s="108"/>
      <c r="J22" s="108"/>
      <c r="K22" s="87"/>
      <c r="L22" s="87"/>
      <c r="M22" s="87"/>
      <c r="N22" s="108"/>
      <c r="O22" s="108"/>
    </row>
    <row r="23" spans="1:15" customFormat="1" ht="15.75">
      <c r="B23" s="119" t="s">
        <v>267</v>
      </c>
      <c r="C23" s="112"/>
      <c r="D23" s="112"/>
      <c r="E23" s="112"/>
      <c r="F23" s="112"/>
      <c r="G23" s="112"/>
      <c r="H23" s="112"/>
      <c r="I23" s="109"/>
      <c r="J23" s="109"/>
      <c r="K23" s="88"/>
      <c r="L23" s="88"/>
      <c r="M23" s="88"/>
      <c r="N23" s="109"/>
      <c r="O23" s="109"/>
    </row>
    <row r="24" spans="1:15" customFormat="1">
      <c r="A24" s="1"/>
      <c r="B24" s="6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3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9"/>
      <c r="D10" s="83"/>
      <c r="E10" s="107"/>
      <c r="F10" s="83"/>
      <c r="G10" s="82"/>
      <c r="H10" s="107"/>
      <c r="I10" s="107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2"/>
      <c r="D11" s="121"/>
      <c r="E11" s="106"/>
      <c r="F11" s="121"/>
      <c r="G11" s="85"/>
      <c r="H11" s="106"/>
      <c r="I11" s="106"/>
      <c r="J11" s="121"/>
    </row>
    <row r="12" spans="2:55" customFormat="1" ht="15.75">
      <c r="B12" s="58" t="s">
        <v>106</v>
      </c>
      <c r="C12" s="92"/>
      <c r="D12" s="121"/>
      <c r="E12" s="106"/>
      <c r="F12" s="121"/>
      <c r="G12" s="85"/>
      <c r="H12" s="106"/>
      <c r="I12" s="106"/>
      <c r="J12" s="121"/>
    </row>
    <row r="13" spans="2:55" customFormat="1" ht="15.75">
      <c r="B13" s="66" t="s">
        <v>267</v>
      </c>
      <c r="C13" s="93"/>
      <c r="D13" s="120"/>
      <c r="E13" s="105"/>
      <c r="F13" s="120"/>
      <c r="G13" s="86"/>
      <c r="H13" s="105"/>
      <c r="I13" s="105"/>
      <c r="J13" s="120"/>
    </row>
    <row r="14" spans="2:55" customFormat="1" ht="15.75">
      <c r="B14" s="58" t="s">
        <v>107</v>
      </c>
      <c r="C14" s="92"/>
      <c r="D14" s="121"/>
      <c r="E14" s="106"/>
      <c r="F14" s="121"/>
      <c r="G14" s="85"/>
      <c r="H14" s="106"/>
      <c r="I14" s="106"/>
      <c r="J14" s="121"/>
    </row>
    <row r="15" spans="2:55" customFormat="1" ht="15.75">
      <c r="B15" s="66" t="s">
        <v>267</v>
      </c>
      <c r="C15" s="93"/>
      <c r="D15" s="120"/>
      <c r="E15" s="105"/>
      <c r="F15" s="120"/>
      <c r="G15" s="86"/>
      <c r="H15" s="105"/>
      <c r="I15" s="105"/>
      <c r="J15" s="120"/>
    </row>
    <row r="16" spans="2:55" customFormat="1" ht="15.75">
      <c r="B16" s="58" t="s">
        <v>237</v>
      </c>
      <c r="C16" s="92"/>
      <c r="D16" s="121"/>
      <c r="E16" s="106"/>
      <c r="F16" s="121"/>
      <c r="G16" s="85"/>
      <c r="H16" s="106"/>
      <c r="I16" s="106"/>
      <c r="J16" s="121"/>
    </row>
    <row r="17" spans="2:10" customFormat="1" ht="15.75">
      <c r="B17" s="58" t="s">
        <v>106</v>
      </c>
      <c r="C17" s="92"/>
      <c r="D17" s="121"/>
      <c r="E17" s="106"/>
      <c r="F17" s="121"/>
      <c r="G17" s="85"/>
      <c r="H17" s="106"/>
      <c r="I17" s="106"/>
      <c r="J17" s="121"/>
    </row>
    <row r="18" spans="2:10" customFormat="1" ht="15.75">
      <c r="B18" s="66" t="s">
        <v>267</v>
      </c>
      <c r="C18" s="93"/>
      <c r="D18" s="120"/>
      <c r="E18" s="105"/>
      <c r="F18" s="120"/>
      <c r="G18" s="86"/>
      <c r="H18" s="105"/>
      <c r="I18" s="105"/>
      <c r="J18" s="120"/>
    </row>
    <row r="19" spans="2:10" customFormat="1" ht="15.75">
      <c r="B19" s="58" t="s">
        <v>107</v>
      </c>
      <c r="C19" s="92"/>
      <c r="D19" s="121"/>
      <c r="E19" s="106"/>
      <c r="F19" s="121"/>
      <c r="G19" s="85"/>
      <c r="H19" s="106"/>
      <c r="I19" s="106"/>
      <c r="J19" s="121"/>
    </row>
    <row r="20" spans="2:10" customFormat="1" ht="15.75">
      <c r="B20" s="119" t="s">
        <v>267</v>
      </c>
      <c r="C20" s="93"/>
      <c r="D20" s="120"/>
      <c r="E20" s="105"/>
      <c r="F20" s="120"/>
      <c r="G20" s="86"/>
      <c r="H20" s="105"/>
      <c r="I20" s="105"/>
      <c r="J20" s="120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0" t="s">
        <v>201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169</v>
      </c>
      <c r="K7" s="122" t="s">
        <v>170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267</v>
      </c>
      <c r="C12" s="112"/>
      <c r="D12" s="112"/>
      <c r="E12" s="112"/>
      <c r="F12" s="109"/>
      <c r="G12" s="112"/>
      <c r="H12" s="109"/>
      <c r="I12" s="88"/>
      <c r="J12" s="109"/>
      <c r="K12" s="109"/>
    </row>
    <row r="13" spans="2:60" customFormat="1" ht="15.75">
      <c r="B13" s="58" t="s">
        <v>230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267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3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374</v>
      </c>
      <c r="C12" s="112">
        <v>412</v>
      </c>
      <c r="D12" s="112">
        <v>0</v>
      </c>
      <c r="E12" s="112" t="s">
        <v>281</v>
      </c>
      <c r="F12" s="109">
        <v>0</v>
      </c>
      <c r="G12" s="112" t="s">
        <v>164</v>
      </c>
      <c r="H12" s="109">
        <v>0</v>
      </c>
      <c r="I12" s="88">
        <v>0</v>
      </c>
      <c r="J12" s="109">
        <v>1</v>
      </c>
      <c r="K12" s="109">
        <v>0</v>
      </c>
    </row>
    <row r="13" spans="2:60" customFormat="1" ht="15.75">
      <c r="B13" s="58" t="s">
        <v>230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267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0" t="s">
        <v>203</v>
      </c>
      <c r="C6" s="141"/>
      <c r="D6" s="142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3"/>
      <c r="D10" s="8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231</v>
      </c>
      <c r="C11" s="113"/>
      <c r="D11" s="90"/>
    </row>
    <row r="12" spans="2:17" customFormat="1" ht="15.75">
      <c r="B12" s="64" t="s">
        <v>267</v>
      </c>
      <c r="C12" s="112"/>
      <c r="D12" s="91"/>
    </row>
    <row r="13" spans="2:17" customFormat="1" ht="15.75">
      <c r="B13" s="58" t="s">
        <v>230</v>
      </c>
      <c r="C13" s="113"/>
      <c r="D13" s="90"/>
    </row>
    <row r="14" spans="2:17" customFormat="1" ht="15.75">
      <c r="B14" s="117" t="s">
        <v>267</v>
      </c>
      <c r="C14" s="112"/>
      <c r="D14" s="91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231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267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267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267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33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230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267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231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267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267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267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230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267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8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231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267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267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267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267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230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267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267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2024-01-30T09:49:09Z</cp:lastPrinted>
  <dcterms:created xsi:type="dcterms:W3CDTF">2005-07-19T07:39:38Z</dcterms:created>
  <dcterms:modified xsi:type="dcterms:W3CDTF">2024-01-30T09:50:32Z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